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156" windowWidth="11460" windowHeight="1296" activeTab="0"/>
  </bookViews>
  <sheets>
    <sheet name="Položkový rozpočet" sheetId="1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<sst xmlns="http://schemas.openxmlformats.org/spreadsheetml/2006/main" count="23" uniqueCount="19">
  <si>
    <t>Technologie postupu demontáže ( pro použití lodí a prostředků k demontáži, zázemí a autojeřáb )</t>
  </si>
  <si>
    <t>kpl</t>
  </si>
  <si>
    <t/>
  </si>
  <si>
    <t>naceněno bude strojní vytažení, tj. uvolnění zaberaněné piloty, upnutí ke strojnímu navijáku nebo vytahovači, vytažení, očištění a uložení, obsluhu, zajišťování a přemisťování stroje s příslušenstvím až do potřebné vzdálenosti</t>
  </si>
  <si>
    <t>t</t>
  </si>
  <si>
    <t>Položkový rozpočet:</t>
  </si>
  <si>
    <t>Odstranění pilot - Kamencové jezero</t>
  </si>
  <si>
    <t>Vyzvednutí,přesun po vodě na protilehlou pláž, včetně asistence pracovních potápěčů (193 ks x 320 kg)</t>
  </si>
  <si>
    <t>Nakládka, odvoz včetně složení likvidovaného materiálu do areálu  Tsmch ( odvoz do 5 Km )</t>
  </si>
  <si>
    <t xml:space="preserve">Ostatní práce spojené s kompletní realizací zakázky dle specifikace veřejné zakázky (energie, zařízení staveniště, likvidace odpadu, atp.) </t>
  </si>
  <si>
    <t>CELKEM</t>
  </si>
  <si>
    <t>jednotka</t>
  </si>
  <si>
    <t>množství</t>
  </si>
  <si>
    <t>jednotková cena</t>
  </si>
  <si>
    <t>celkem</t>
  </si>
  <si>
    <t>CELKEM VČETNĚ DPH</t>
  </si>
  <si>
    <t>DPH 21%</t>
  </si>
  <si>
    <t>položka č.</t>
  </si>
  <si>
    <t>obsah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</si>
</sst>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3366"/>
      <name val="Trebuchet MS"/>
      <family val="2"/>
    </font>
    <font>
      <sz val="8"/>
      <name val="Trebuchet MS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3366"/>
      <name val="Calibri"/>
      <family val="2"/>
      <scheme val="minor"/>
    </font>
    <font>
      <sz val="12"/>
      <color rgb="FF003366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>
        <color rgb="FF969696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/>
    </xf>
    <xf numFmtId="0" fontId="4" fillId="0" borderId="0" xfId="0" applyFont="1"/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/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165" fontId="8" fillId="0" borderId="1" xfId="0" applyNumberFormat="1" applyFont="1" applyBorder="1" applyAlignment="1" applyProtection="1">
      <alignment vertical="center"/>
      <protection/>
    </xf>
    <xf numFmtId="165" fontId="8" fillId="2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3" xfId="0" applyBorder="1"/>
    <xf numFmtId="0" fontId="8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>
      <alignment vertical="center" wrapText="1"/>
    </xf>
    <xf numFmtId="0" fontId="8" fillId="0" borderId="2" xfId="0" applyFont="1" applyBorder="1" applyAlignment="1" applyProtection="1">
      <alignment horizontal="center" vertical="center" wrapText="1"/>
      <protection/>
    </xf>
    <xf numFmtId="0" fontId="0" fillId="0" borderId="3" xfId="0" applyFont="1" applyBorder="1"/>
    <xf numFmtId="165" fontId="8" fillId="0" borderId="2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/>
    <xf numFmtId="165" fontId="8" fillId="2" borderId="2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/>
    </xf>
    <xf numFmtId="0" fontId="10" fillId="0" borderId="4" xfId="0" applyFont="1" applyFill="1" applyBorder="1" applyAlignment="1" applyProtection="1">
      <alignment horizontal="left" vertical="center" wrapText="1"/>
      <protection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6" xfId="0" applyNumberFormat="1" applyFont="1" applyBorder="1"/>
    <xf numFmtId="0" fontId="10" fillId="3" borderId="4" xfId="0" applyFont="1" applyFill="1" applyBorder="1" applyAlignment="1" applyProtection="1">
      <alignment horizontal="left" vertical="center" wrapText="1"/>
      <protection/>
    </xf>
    <xf numFmtId="165" fontId="11" fillId="0" borderId="1" xfId="0" applyNumberFormat="1" applyFont="1" applyBorder="1"/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zoomScale="110" zoomScaleNormal="110" workbookViewId="0" topLeftCell="A1">
      <selection activeCell="B18" sqref="B18"/>
    </sheetView>
  </sheetViews>
  <sheetFormatPr defaultColWidth="9.140625" defaultRowHeight="15"/>
  <cols>
    <col min="2" max="2" width="61.421875" style="0" customWidth="1"/>
    <col min="6" max="6" width="9.57421875" style="0" bestFit="1" customWidth="1"/>
  </cols>
  <sheetData>
    <row r="2" spans="1:6" ht="15.6">
      <c r="A2" s="2" t="s">
        <v>5</v>
      </c>
      <c r="B2" s="4"/>
      <c r="C2" s="4"/>
      <c r="D2" s="4"/>
      <c r="E2" s="4"/>
      <c r="F2" s="4"/>
    </row>
    <row r="3" spans="2:6" ht="15">
      <c r="B3" s="4"/>
      <c r="C3" s="4"/>
      <c r="D3" s="4"/>
      <c r="E3" s="4"/>
      <c r="F3" s="4"/>
    </row>
    <row r="4" spans="1:7" ht="15.6">
      <c r="A4" s="1"/>
      <c r="B4" s="9" t="s">
        <v>6</v>
      </c>
      <c r="C4" s="5"/>
      <c r="D4" s="5"/>
      <c r="E4" s="6"/>
      <c r="F4" s="7"/>
      <c r="G4" s="1"/>
    </row>
    <row r="5" spans="1:7" ht="20.4">
      <c r="A5" s="10" t="s">
        <v>17</v>
      </c>
      <c r="B5" s="10" t="s">
        <v>18</v>
      </c>
      <c r="C5" s="10" t="s">
        <v>11</v>
      </c>
      <c r="D5" s="10" t="s">
        <v>12</v>
      </c>
      <c r="E5" s="10" t="s">
        <v>13</v>
      </c>
      <c r="F5" s="10" t="s">
        <v>14</v>
      </c>
      <c r="G5" s="31"/>
    </row>
    <row r="6" spans="1:7" ht="24.6" customHeight="1">
      <c r="A6" s="11">
        <v>1</v>
      </c>
      <c r="B6" s="12" t="s">
        <v>0</v>
      </c>
      <c r="C6" s="10" t="s">
        <v>1</v>
      </c>
      <c r="D6" s="13">
        <v>1</v>
      </c>
      <c r="E6" s="14"/>
      <c r="F6" s="13">
        <f>ROUND(E6*D6,2)</f>
        <v>0</v>
      </c>
      <c r="G6" s="32" t="s">
        <v>2</v>
      </c>
    </row>
    <row r="7" spans="1:7" ht="47.4" customHeight="1">
      <c r="A7" s="15">
        <v>2</v>
      </c>
      <c r="B7" s="17" t="s">
        <v>7</v>
      </c>
      <c r="C7" s="19" t="s">
        <v>4</v>
      </c>
      <c r="D7" s="21">
        <v>61.76</v>
      </c>
      <c r="E7" s="23"/>
      <c r="F7" s="21">
        <f>ROUND(E7*D7,2)</f>
        <v>0</v>
      </c>
      <c r="G7" s="32" t="s">
        <v>2</v>
      </c>
    </row>
    <row r="8" spans="1:7" ht="40.2" customHeight="1">
      <c r="A8" s="16"/>
      <c r="B8" s="18" t="s">
        <v>3</v>
      </c>
      <c r="C8" s="20"/>
      <c r="D8" s="22"/>
      <c r="E8" s="22"/>
      <c r="F8" s="22"/>
      <c r="G8" s="33"/>
    </row>
    <row r="9" spans="1:7" ht="15">
      <c r="A9" s="11">
        <v>3</v>
      </c>
      <c r="B9" s="24" t="s">
        <v>8</v>
      </c>
      <c r="C9" s="10" t="s">
        <v>4</v>
      </c>
      <c r="D9" s="13">
        <v>61.76</v>
      </c>
      <c r="E9" s="14"/>
      <c r="F9" s="13">
        <f>ROUND(E9*D9,2)</f>
        <v>0</v>
      </c>
      <c r="G9" s="32"/>
    </row>
    <row r="10" spans="1:7" ht="47.4" customHeight="1">
      <c r="A10" s="11">
        <v>4</v>
      </c>
      <c r="B10" s="12" t="s">
        <v>9</v>
      </c>
      <c r="C10" s="10" t="s">
        <v>1</v>
      </c>
      <c r="D10" s="13">
        <v>1</v>
      </c>
      <c r="E10" s="14"/>
      <c r="F10" s="13">
        <f>ROUND(E10*D10,2)</f>
        <v>0</v>
      </c>
      <c r="G10" s="32" t="s">
        <v>2</v>
      </c>
    </row>
    <row r="11" spans="2:7" ht="15">
      <c r="B11" s="25" t="s">
        <v>10</v>
      </c>
      <c r="C11" s="26"/>
      <c r="D11" s="27"/>
      <c r="E11" s="28"/>
      <c r="F11" s="30">
        <f>SUM(F9:F10,F6:F7)</f>
        <v>0</v>
      </c>
      <c r="G11" s="33"/>
    </row>
    <row r="12" spans="2:7" ht="15">
      <c r="B12" s="29" t="s">
        <v>16</v>
      </c>
      <c r="C12" s="26"/>
      <c r="D12" s="27"/>
      <c r="E12" s="28"/>
      <c r="F12" s="30">
        <f>F11*0.21</f>
        <v>0</v>
      </c>
      <c r="G12" s="33"/>
    </row>
    <row r="13" spans="2:7" ht="15">
      <c r="B13" s="29" t="s">
        <v>15</v>
      </c>
      <c r="C13" s="26"/>
      <c r="D13" s="27"/>
      <c r="E13" s="28"/>
      <c r="F13" s="30">
        <f>F11+F12</f>
        <v>0</v>
      </c>
      <c r="G13" s="33"/>
    </row>
    <row r="14" spans="2:7" ht="15">
      <c r="B14" s="8"/>
      <c r="C14" s="4"/>
      <c r="D14" s="4"/>
      <c r="E14" s="4"/>
      <c r="F14" s="4"/>
      <c r="G14" s="33"/>
    </row>
    <row r="16" ht="15">
      <c r="B16" s="3"/>
    </row>
    <row r="18" ht="15">
      <c r="B18" s="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Hana</dc:creator>
  <cp:keywords/>
  <dc:description/>
  <cp:lastModifiedBy>Nováková Hana</cp:lastModifiedBy>
  <cp:lastPrinted>2017-01-17T10:07:05Z</cp:lastPrinted>
  <dcterms:created xsi:type="dcterms:W3CDTF">2017-01-08T13:15:10Z</dcterms:created>
  <dcterms:modified xsi:type="dcterms:W3CDTF">2017-01-17T10:07:37Z</dcterms:modified>
  <cp:category/>
  <cp:version/>
  <cp:contentType/>
  <cp:contentStatus/>
</cp:coreProperties>
</file>