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<sst xmlns="http://schemas.openxmlformats.org/spreadsheetml/2006/main" count="130" uniqueCount="44">
  <si>
    <t>SM</t>
  </si>
  <si>
    <t>SA</t>
  </si>
  <si>
    <t>Celkem</t>
  </si>
  <si>
    <t xml:space="preserve">                                       CENOVÁ    NABÍDKA</t>
  </si>
  <si>
    <t xml:space="preserve">                           </t>
  </si>
  <si>
    <t>Předmět dodávky: Sazenice lesních dřevin pro přírodní lesní oblast 1 - Krušné hory při dodržení ČSN 482115.</t>
  </si>
  <si>
    <t>ČASOVÝ HARMONOGRAM</t>
  </si>
  <si>
    <t xml:space="preserve">                        Lhůty plnění dodávky sadebního materiálu lesních dřevin</t>
  </si>
  <si>
    <t>Sadební materiál lesních dřevin bude objednateli dodáván v závislosti na klimatických podmínkách průběžně v týdenních intervalech tak,aby</t>
  </si>
  <si>
    <t>byla zajištěna kontinuita zalesňování prací a zároveň se zamezilo nažádoucímu dlouhodobému skladování prostokořenných sazenic v</t>
  </si>
  <si>
    <t>založištích objednatele.</t>
  </si>
  <si>
    <t>…………………………………………</t>
  </si>
  <si>
    <t xml:space="preserve">                  podpis</t>
  </si>
  <si>
    <t>celkem</t>
  </si>
  <si>
    <t>Lesní vegetační stupeň</t>
  </si>
  <si>
    <t>Dřevina prostokořená</t>
  </si>
  <si>
    <t>BK</t>
  </si>
  <si>
    <t>ks celkem</t>
  </si>
  <si>
    <t xml:space="preserve">     Lesní vegetační stupeň</t>
  </si>
  <si>
    <t>Kapacitní množství ks</t>
  </si>
  <si>
    <t>Lesní vegetační Stupeň</t>
  </si>
  <si>
    <t>V……………………………. dne………………………..</t>
  </si>
  <si>
    <t>X</t>
  </si>
  <si>
    <t>Termín dodání (orientační)</t>
  </si>
  <si>
    <t>Výška sazenic min. (cm), krček k (mm), věk (roky)</t>
  </si>
  <si>
    <t>36 - 50; k 6+; věk max. 4</t>
  </si>
  <si>
    <t>36 - 50; k 6+; věk max. 5</t>
  </si>
  <si>
    <t>36 - 50; k 5+; věk max. 3</t>
  </si>
  <si>
    <t>Cena za 1 ks sazenice bez DPH</t>
  </si>
  <si>
    <t>Cena za dopravu na 1 ks sazenice bez DPH</t>
  </si>
  <si>
    <t>Cena celkem na 1 ks sazenice bez DPH</t>
  </si>
  <si>
    <t>BRP</t>
  </si>
  <si>
    <t>26 - 35; věk max. 5</t>
  </si>
  <si>
    <t>3/4</t>
  </si>
  <si>
    <t>2/3</t>
  </si>
  <si>
    <t>MD</t>
  </si>
  <si>
    <t>BO</t>
  </si>
  <si>
    <t>Dřevina obalovaná</t>
  </si>
  <si>
    <t>BL</t>
  </si>
  <si>
    <t>26 - 35; k 4+; věk max. 3</t>
  </si>
  <si>
    <t>26 - 35; k 5+; věk max. 3</t>
  </si>
  <si>
    <t>Nejpozdější termín dodání je 15. 5. 2017</t>
  </si>
  <si>
    <t>Příloha c)</t>
  </si>
  <si>
    <t>Příloha d)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</si>
</sst>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 vertical="center"/>
    </xf>
    <xf numFmtId="3" fontId="2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3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3" fontId="0" fillId="0" borderId="3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/>
    </xf>
    <xf numFmtId="3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0" fillId="0" borderId="41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3" fontId="0" fillId="0" borderId="51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right"/>
    </xf>
    <xf numFmtId="3" fontId="0" fillId="0" borderId="60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28" xfId="0" applyNumberFormat="1" applyBorder="1" applyAlignment="1">
      <alignment horizontal="left"/>
    </xf>
    <xf numFmtId="3" fontId="0" fillId="0" borderId="41" xfId="0" applyNumberFormat="1" applyBorder="1" applyAlignment="1">
      <alignment horizontal="left"/>
    </xf>
    <xf numFmtId="3" fontId="0" fillId="0" borderId="42" xfId="0" applyNumberForma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/>
    </xf>
    <xf numFmtId="3" fontId="0" fillId="0" borderId="70" xfId="0" applyNumberFormat="1" applyFon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57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3" fontId="0" fillId="0" borderId="28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Q34" sqref="Q34"/>
    </sheetView>
  </sheetViews>
  <sheetFormatPr defaultColWidth="9.140625" defaultRowHeight="12.75"/>
  <cols>
    <col min="1" max="1" width="12.7109375" style="0" customWidth="1"/>
    <col min="2" max="2" width="7.8515625" style="0" customWidth="1"/>
    <col min="3" max="3" width="7.7109375" style="0" customWidth="1"/>
    <col min="4" max="5" width="8.28125" style="0" customWidth="1"/>
    <col min="6" max="6" width="7.421875" style="0" customWidth="1"/>
    <col min="7" max="7" width="11.8515625" style="0" customWidth="1"/>
    <col min="8" max="8" width="10.140625" style="0" customWidth="1"/>
    <col min="9" max="9" width="10.00390625" style="0" customWidth="1"/>
    <col min="10" max="10" width="11.7109375" style="0" customWidth="1"/>
    <col min="11" max="12" width="13.28125" style="0" customWidth="1"/>
    <col min="13" max="13" width="12.28125" style="0" customWidth="1"/>
    <col min="14" max="14" width="11.421875" style="0" customWidth="1"/>
  </cols>
  <sheetData>
    <row r="1" spans="1:5" ht="15.75">
      <c r="A1" s="13" t="s">
        <v>42</v>
      </c>
      <c r="B1" s="13"/>
      <c r="C1" s="13"/>
      <c r="E1" s="9" t="s">
        <v>3</v>
      </c>
    </row>
    <row r="3" ht="12.75">
      <c r="A3" t="s">
        <v>5</v>
      </c>
    </row>
    <row r="4" ht="4.5" customHeight="1"/>
    <row r="5" ht="13.5" thickBot="1">
      <c r="A5" t="s">
        <v>4</v>
      </c>
    </row>
    <row r="6" spans="1:14" ht="12.75" customHeight="1">
      <c r="A6" s="180" t="s">
        <v>15</v>
      </c>
      <c r="B6" s="156" t="s">
        <v>18</v>
      </c>
      <c r="C6" s="187"/>
      <c r="D6" s="187"/>
      <c r="E6" s="187"/>
      <c r="F6" s="188"/>
      <c r="G6" s="182" t="s">
        <v>24</v>
      </c>
      <c r="H6" s="184" t="s">
        <v>17</v>
      </c>
      <c r="I6" s="154" t="s">
        <v>20</v>
      </c>
      <c r="J6" s="195" t="s">
        <v>19</v>
      </c>
      <c r="K6" s="196" t="s">
        <v>28</v>
      </c>
      <c r="L6" s="196" t="s">
        <v>29</v>
      </c>
      <c r="M6" s="193" t="s">
        <v>30</v>
      </c>
      <c r="N6" s="37"/>
    </row>
    <row r="7" spans="1:14" ht="12.75">
      <c r="A7" s="181"/>
      <c r="B7" s="189"/>
      <c r="C7" s="190"/>
      <c r="D7" s="190"/>
      <c r="E7" s="190"/>
      <c r="F7" s="191"/>
      <c r="G7" s="183"/>
      <c r="H7" s="185"/>
      <c r="I7" s="155"/>
      <c r="J7" s="145"/>
      <c r="K7" s="197"/>
      <c r="L7" s="197"/>
      <c r="M7" s="194"/>
      <c r="N7" s="2"/>
    </row>
    <row r="8" spans="1:14" ht="25.5" customHeight="1" thickBot="1">
      <c r="A8" s="181"/>
      <c r="B8" s="39" t="s">
        <v>33</v>
      </c>
      <c r="C8" s="15">
        <v>5</v>
      </c>
      <c r="D8" s="24">
        <v>6</v>
      </c>
      <c r="E8" s="24">
        <v>7</v>
      </c>
      <c r="F8" s="24">
        <v>8</v>
      </c>
      <c r="G8" s="183"/>
      <c r="H8" s="185"/>
      <c r="I8" s="155"/>
      <c r="J8" s="145"/>
      <c r="K8" s="197"/>
      <c r="L8" s="198"/>
      <c r="M8" s="194"/>
      <c r="N8" s="2"/>
    </row>
    <row r="9" spans="1:14" ht="13.5" thickTop="1">
      <c r="A9" s="200" t="s">
        <v>0</v>
      </c>
      <c r="B9" s="201">
        <v>2600</v>
      </c>
      <c r="C9" s="201">
        <v>25520</v>
      </c>
      <c r="D9" s="202">
        <v>12480</v>
      </c>
      <c r="E9" s="201">
        <v>62790</v>
      </c>
      <c r="F9" s="201">
        <v>17300</v>
      </c>
      <c r="G9" s="199" t="s">
        <v>26</v>
      </c>
      <c r="H9" s="26"/>
      <c r="I9" s="84" t="s">
        <v>33</v>
      </c>
      <c r="J9" s="12"/>
      <c r="K9" s="12"/>
      <c r="L9" s="12"/>
      <c r="M9" s="52"/>
      <c r="N9" s="2"/>
    </row>
    <row r="10" spans="1:14" ht="12.75">
      <c r="A10" s="192"/>
      <c r="B10" s="148"/>
      <c r="C10" s="148"/>
      <c r="D10" s="203"/>
      <c r="E10" s="148"/>
      <c r="F10" s="148"/>
      <c r="G10" s="145"/>
      <c r="H10" s="27"/>
      <c r="I10" s="53">
        <v>5</v>
      </c>
      <c r="J10" s="3"/>
      <c r="K10" s="3"/>
      <c r="L10" s="3"/>
      <c r="M10" s="54"/>
      <c r="N10" s="2"/>
    </row>
    <row r="11" spans="1:14" ht="12.75">
      <c r="A11" s="192"/>
      <c r="B11" s="148"/>
      <c r="C11" s="148"/>
      <c r="D11" s="203"/>
      <c r="E11" s="148"/>
      <c r="F11" s="148"/>
      <c r="G11" s="145"/>
      <c r="H11" s="27"/>
      <c r="I11" s="55">
        <v>6</v>
      </c>
      <c r="J11" s="1"/>
      <c r="K11" s="1"/>
      <c r="L11" s="1"/>
      <c r="M11" s="56"/>
      <c r="N11" s="2"/>
    </row>
    <row r="12" spans="1:14" ht="12.75">
      <c r="A12" s="192"/>
      <c r="B12" s="148"/>
      <c r="C12" s="148"/>
      <c r="D12" s="203"/>
      <c r="E12" s="148"/>
      <c r="F12" s="148"/>
      <c r="G12" s="145"/>
      <c r="H12" s="27"/>
      <c r="I12" s="55">
        <v>7</v>
      </c>
      <c r="J12" s="1"/>
      <c r="K12" s="1"/>
      <c r="L12" s="1"/>
      <c r="M12" s="56"/>
      <c r="N12" s="2"/>
    </row>
    <row r="13" spans="1:14" ht="12.75">
      <c r="A13" s="192"/>
      <c r="B13" s="148"/>
      <c r="C13" s="148"/>
      <c r="D13" s="203"/>
      <c r="E13" s="148"/>
      <c r="F13" s="148"/>
      <c r="G13" s="145"/>
      <c r="H13" s="27"/>
      <c r="I13" s="55">
        <v>8</v>
      </c>
      <c r="J13" s="1"/>
      <c r="K13" s="1"/>
      <c r="L13" s="1"/>
      <c r="M13" s="56"/>
      <c r="N13" s="2"/>
    </row>
    <row r="14" spans="1:14" ht="13.5" thickBot="1">
      <c r="A14" s="28" t="s">
        <v>1</v>
      </c>
      <c r="B14" s="133">
        <f>B9+C9+D9+E9+F9</f>
        <v>120690</v>
      </c>
      <c r="C14" s="134"/>
      <c r="D14" s="134"/>
      <c r="E14" s="134"/>
      <c r="F14" s="134"/>
      <c r="G14" s="134"/>
      <c r="H14" s="135"/>
      <c r="I14" s="51" t="s">
        <v>13</v>
      </c>
      <c r="J14" s="11"/>
      <c r="K14" s="10"/>
      <c r="L14" s="10"/>
      <c r="M14" s="57"/>
      <c r="N14" s="2"/>
    </row>
    <row r="15" spans="1:14" ht="17.25" customHeight="1" thickTop="1">
      <c r="A15" s="40"/>
      <c r="B15" s="48" t="s">
        <v>34</v>
      </c>
      <c r="C15" s="15">
        <v>5</v>
      </c>
      <c r="D15" s="24">
        <v>6</v>
      </c>
      <c r="E15" s="24">
        <v>7</v>
      </c>
      <c r="F15" s="24">
        <v>8</v>
      </c>
      <c r="G15" s="34"/>
      <c r="H15" s="29"/>
      <c r="I15" s="58"/>
      <c r="J15" s="41"/>
      <c r="K15" s="42"/>
      <c r="L15" s="42"/>
      <c r="M15" s="30"/>
      <c r="N15" s="2"/>
    </row>
    <row r="16" spans="1:14" ht="12.75">
      <c r="A16" s="117" t="s">
        <v>16</v>
      </c>
      <c r="B16" s="123">
        <v>1900</v>
      </c>
      <c r="C16" s="123">
        <v>7400</v>
      </c>
      <c r="D16" s="123">
        <v>22600</v>
      </c>
      <c r="E16" s="123">
        <v>16440</v>
      </c>
      <c r="F16" s="123" t="s">
        <v>22</v>
      </c>
      <c r="G16" s="144" t="s">
        <v>25</v>
      </c>
      <c r="H16" s="46"/>
      <c r="I16" s="85" t="s">
        <v>34</v>
      </c>
      <c r="J16" s="6"/>
      <c r="K16" s="3"/>
      <c r="L16" s="3"/>
      <c r="M16" s="54"/>
      <c r="N16" s="2"/>
    </row>
    <row r="17" spans="1:14" ht="12.75">
      <c r="A17" s="192"/>
      <c r="B17" s="148"/>
      <c r="C17" s="148"/>
      <c r="D17" s="148"/>
      <c r="E17" s="148"/>
      <c r="F17" s="148"/>
      <c r="G17" s="145"/>
      <c r="H17" s="27"/>
      <c r="I17" s="59">
        <v>5</v>
      </c>
      <c r="J17" s="6"/>
      <c r="K17" s="3"/>
      <c r="L17" s="3"/>
      <c r="M17" s="54"/>
      <c r="N17" s="2"/>
    </row>
    <row r="18" spans="1:14" ht="12.75">
      <c r="A18" s="192"/>
      <c r="B18" s="148"/>
      <c r="C18" s="148"/>
      <c r="D18" s="148"/>
      <c r="E18" s="148"/>
      <c r="F18" s="148"/>
      <c r="G18" s="145"/>
      <c r="H18" s="27"/>
      <c r="I18" s="60">
        <v>6</v>
      </c>
      <c r="J18" s="4"/>
      <c r="K18" s="1"/>
      <c r="L18" s="1"/>
      <c r="M18" s="56"/>
      <c r="N18" s="2"/>
    </row>
    <row r="19" spans="1:14" ht="12.75">
      <c r="A19" s="118"/>
      <c r="B19" s="149"/>
      <c r="C19" s="149"/>
      <c r="D19" s="149"/>
      <c r="E19" s="149"/>
      <c r="F19" s="149"/>
      <c r="G19" s="150"/>
      <c r="H19" s="47"/>
      <c r="I19" s="59">
        <v>7</v>
      </c>
      <c r="J19" s="6"/>
      <c r="K19" s="3"/>
      <c r="L19" s="3"/>
      <c r="M19" s="54"/>
      <c r="N19" s="2"/>
    </row>
    <row r="20" spans="1:14" ht="13.5" thickBot="1">
      <c r="A20" s="28" t="s">
        <v>1</v>
      </c>
      <c r="B20" s="133">
        <f>B16+C16+D16+E16</f>
        <v>48340</v>
      </c>
      <c r="C20" s="134"/>
      <c r="D20" s="134"/>
      <c r="E20" s="134"/>
      <c r="F20" s="134"/>
      <c r="G20" s="134"/>
      <c r="H20" s="135"/>
      <c r="I20" s="51" t="s">
        <v>13</v>
      </c>
      <c r="J20" s="11"/>
      <c r="K20" s="10"/>
      <c r="L20" s="10"/>
      <c r="M20" s="57"/>
      <c r="N20" s="2"/>
    </row>
    <row r="21" spans="1:14" ht="14.25" thickBot="1" thickTop="1">
      <c r="A21" s="35"/>
      <c r="B21" s="36"/>
      <c r="C21" s="31"/>
      <c r="D21" s="31"/>
      <c r="E21" s="31"/>
      <c r="F21" s="31"/>
      <c r="G21" s="31"/>
      <c r="H21" s="31"/>
      <c r="I21" s="21"/>
      <c r="J21" s="5"/>
      <c r="K21" s="2"/>
      <c r="L21" s="2"/>
      <c r="M21" s="2"/>
      <c r="N21" s="2"/>
    </row>
    <row r="22" spans="1:14" ht="27.75" customHeight="1">
      <c r="A22" s="180" t="s">
        <v>37</v>
      </c>
      <c r="B22" s="136" t="s">
        <v>18</v>
      </c>
      <c r="C22" s="137"/>
      <c r="D22" s="137"/>
      <c r="E22" s="137"/>
      <c r="F22" s="138"/>
      <c r="G22" s="139" t="s">
        <v>24</v>
      </c>
      <c r="H22" s="141" t="s">
        <v>17</v>
      </c>
      <c r="I22" s="143" t="s">
        <v>20</v>
      </c>
      <c r="J22" s="153" t="s">
        <v>19</v>
      </c>
      <c r="K22" s="243" t="s">
        <v>28</v>
      </c>
      <c r="L22" s="243" t="s">
        <v>29</v>
      </c>
      <c r="M22" s="245" t="s">
        <v>30</v>
      </c>
      <c r="N22" s="2"/>
    </row>
    <row r="23" spans="1:14" ht="19.5" customHeight="1">
      <c r="A23" s="206"/>
      <c r="B23" s="49">
        <v>2</v>
      </c>
      <c r="C23" s="15">
        <v>5</v>
      </c>
      <c r="D23" s="24">
        <v>6</v>
      </c>
      <c r="E23" s="24">
        <v>7</v>
      </c>
      <c r="F23" s="24">
        <v>8</v>
      </c>
      <c r="G23" s="140"/>
      <c r="H23" s="142"/>
      <c r="I23" s="124"/>
      <c r="J23" s="128"/>
      <c r="K23" s="244"/>
      <c r="L23" s="244"/>
      <c r="M23" s="246"/>
      <c r="N23" s="2"/>
    </row>
    <row r="24" spans="1:14" ht="15.75" customHeight="1">
      <c r="A24" s="117" t="s">
        <v>36</v>
      </c>
      <c r="B24" s="119">
        <v>3420</v>
      </c>
      <c r="C24" s="121" t="s">
        <v>22</v>
      </c>
      <c r="D24" s="123" t="s">
        <v>22</v>
      </c>
      <c r="E24" s="123" t="s">
        <v>22</v>
      </c>
      <c r="F24" s="123" t="s">
        <v>22</v>
      </c>
      <c r="G24" s="146" t="s">
        <v>40</v>
      </c>
      <c r="H24" s="91"/>
      <c r="I24" s="124">
        <v>2</v>
      </c>
      <c r="J24" s="128"/>
      <c r="K24" s="129"/>
      <c r="L24" s="129"/>
      <c r="M24" s="130"/>
      <c r="N24" s="2"/>
    </row>
    <row r="25" spans="1:14" ht="15" customHeight="1">
      <c r="A25" s="118"/>
      <c r="B25" s="120"/>
      <c r="C25" s="122"/>
      <c r="D25" s="120"/>
      <c r="E25" s="120"/>
      <c r="F25" s="120"/>
      <c r="G25" s="147"/>
      <c r="H25" s="91"/>
      <c r="I25" s="124"/>
      <c r="J25" s="128"/>
      <c r="K25" s="129"/>
      <c r="L25" s="129"/>
      <c r="M25" s="130"/>
      <c r="N25" s="2"/>
    </row>
    <row r="26" spans="1:14" ht="15" customHeight="1" thickBot="1">
      <c r="A26" s="99" t="s">
        <v>1</v>
      </c>
      <c r="B26" s="125">
        <f>B24</f>
        <v>3420</v>
      </c>
      <c r="C26" s="126"/>
      <c r="D26" s="126"/>
      <c r="E26" s="126"/>
      <c r="F26" s="126"/>
      <c r="G26" s="126"/>
      <c r="H26" s="127"/>
      <c r="I26" s="51" t="s">
        <v>13</v>
      </c>
      <c r="J26" s="100"/>
      <c r="K26" s="101"/>
      <c r="L26" s="101"/>
      <c r="M26" s="102"/>
      <c r="N26" s="2"/>
    </row>
    <row r="27" spans="1:14" ht="15.75" customHeight="1" thickTop="1">
      <c r="A27" s="87"/>
      <c r="B27" s="93">
        <v>3</v>
      </c>
      <c r="C27" s="94">
        <v>5</v>
      </c>
      <c r="D27" s="95">
        <v>6</v>
      </c>
      <c r="E27" s="95">
        <v>7</v>
      </c>
      <c r="F27" s="95">
        <v>8</v>
      </c>
      <c r="G27" s="88"/>
      <c r="H27" s="91"/>
      <c r="I27" s="90"/>
      <c r="J27" s="96"/>
      <c r="K27" s="97"/>
      <c r="L27" s="97"/>
      <c r="M27" s="98"/>
      <c r="N27" s="2"/>
    </row>
    <row r="28" spans="1:14" ht="13.5" customHeight="1">
      <c r="A28" s="192" t="s">
        <v>38</v>
      </c>
      <c r="B28" s="148" t="s">
        <v>22</v>
      </c>
      <c r="C28" s="160" t="s">
        <v>22</v>
      </c>
      <c r="D28" s="148" t="s">
        <v>22</v>
      </c>
      <c r="E28" s="148" t="s">
        <v>22</v>
      </c>
      <c r="F28" s="148">
        <v>6880</v>
      </c>
      <c r="G28" s="144" t="s">
        <v>32</v>
      </c>
      <c r="H28" s="56"/>
      <c r="I28" s="205">
        <v>8</v>
      </c>
      <c r="J28" s="204"/>
      <c r="K28" s="132"/>
      <c r="L28" s="132"/>
      <c r="M28" s="210"/>
      <c r="N28" s="2"/>
    </row>
    <row r="29" spans="1:14" ht="12.75">
      <c r="A29" s="192"/>
      <c r="B29" s="148"/>
      <c r="C29" s="160"/>
      <c r="D29" s="148"/>
      <c r="E29" s="148"/>
      <c r="F29" s="148"/>
      <c r="G29" s="145"/>
      <c r="H29" s="2"/>
      <c r="I29" s="205"/>
      <c r="J29" s="204"/>
      <c r="K29" s="132"/>
      <c r="L29" s="132"/>
      <c r="M29" s="210"/>
      <c r="N29" s="2"/>
    </row>
    <row r="30" spans="1:14" ht="13.5" thickBot="1">
      <c r="A30" s="28" t="s">
        <v>1</v>
      </c>
      <c r="B30" s="133">
        <f>F28</f>
        <v>6880</v>
      </c>
      <c r="C30" s="134"/>
      <c r="D30" s="134"/>
      <c r="E30" s="134"/>
      <c r="F30" s="134"/>
      <c r="G30" s="134"/>
      <c r="H30" s="134"/>
      <c r="I30" s="51" t="s">
        <v>13</v>
      </c>
      <c r="J30" s="11"/>
      <c r="K30" s="10"/>
      <c r="L30" s="10"/>
      <c r="M30" s="57"/>
      <c r="N30" s="2"/>
    </row>
    <row r="31" spans="1:14" ht="15.75" customHeight="1" thickTop="1">
      <c r="A31" s="40"/>
      <c r="B31" s="49">
        <v>3</v>
      </c>
      <c r="C31" s="15">
        <v>5</v>
      </c>
      <c r="D31" s="24">
        <v>6</v>
      </c>
      <c r="E31" s="24">
        <v>7</v>
      </c>
      <c r="F31" s="25">
        <v>8</v>
      </c>
      <c r="G31" s="103"/>
      <c r="H31" s="34"/>
      <c r="I31" s="58"/>
      <c r="J31" s="41"/>
      <c r="K31" s="42"/>
      <c r="L31" s="42"/>
      <c r="M31" s="30"/>
      <c r="N31" s="2"/>
    </row>
    <row r="32" spans="1:14" ht="12.75">
      <c r="A32" s="117" t="s">
        <v>31</v>
      </c>
      <c r="B32" s="121" t="s">
        <v>22</v>
      </c>
      <c r="C32" s="121" t="s">
        <v>22</v>
      </c>
      <c r="D32" s="161" t="s">
        <v>22</v>
      </c>
      <c r="E32" s="161">
        <v>2140</v>
      </c>
      <c r="F32" s="161">
        <v>6750</v>
      </c>
      <c r="G32" s="144" t="s">
        <v>27</v>
      </c>
      <c r="H32" s="92"/>
      <c r="I32" s="73">
        <v>7</v>
      </c>
      <c r="J32" s="110"/>
      <c r="K32" s="110"/>
      <c r="L32" s="110"/>
      <c r="M32" s="111"/>
      <c r="N32" s="2"/>
    </row>
    <row r="33" spans="1:14" ht="12.75">
      <c r="A33" s="192"/>
      <c r="B33" s="160"/>
      <c r="C33" s="160"/>
      <c r="D33" s="162"/>
      <c r="E33" s="162"/>
      <c r="F33" s="162"/>
      <c r="G33" s="145"/>
      <c r="H33" s="2"/>
      <c r="I33" s="109">
        <v>8</v>
      </c>
      <c r="J33" s="86"/>
      <c r="K33" s="86"/>
      <c r="L33" s="86"/>
      <c r="M33" s="89"/>
      <c r="N33" s="2"/>
    </row>
    <row r="34" spans="1:14" ht="13.5" thickBot="1">
      <c r="A34" s="28" t="s">
        <v>1</v>
      </c>
      <c r="B34" s="133">
        <f>E32+F32</f>
        <v>8890</v>
      </c>
      <c r="C34" s="134"/>
      <c r="D34" s="134"/>
      <c r="E34" s="134"/>
      <c r="F34" s="134"/>
      <c r="G34" s="134"/>
      <c r="H34" s="134"/>
      <c r="I34" s="51" t="s">
        <v>13</v>
      </c>
      <c r="J34" s="11"/>
      <c r="K34" s="10"/>
      <c r="L34" s="10"/>
      <c r="M34" s="57"/>
      <c r="N34" s="2"/>
    </row>
    <row r="35" spans="1:14" ht="15" customHeight="1" thickTop="1">
      <c r="A35" s="40"/>
      <c r="B35" s="49">
        <v>3</v>
      </c>
      <c r="C35" s="15">
        <v>5</v>
      </c>
      <c r="D35" s="24">
        <v>6</v>
      </c>
      <c r="E35" s="24">
        <v>7</v>
      </c>
      <c r="F35" s="24">
        <v>8</v>
      </c>
      <c r="G35" s="103"/>
      <c r="H35" s="34"/>
      <c r="I35" s="58"/>
      <c r="J35" s="41"/>
      <c r="K35" s="42"/>
      <c r="L35" s="42"/>
      <c r="M35" s="30"/>
      <c r="N35" s="2"/>
    </row>
    <row r="36" spans="1:14" ht="12.75">
      <c r="A36" s="192" t="s">
        <v>35</v>
      </c>
      <c r="B36" s="123">
        <v>3520</v>
      </c>
      <c r="C36" s="121" t="s">
        <v>22</v>
      </c>
      <c r="D36" s="161" t="s">
        <v>22</v>
      </c>
      <c r="E36" s="161" t="s">
        <v>22</v>
      </c>
      <c r="F36" s="161" t="s">
        <v>22</v>
      </c>
      <c r="G36" s="144" t="s">
        <v>39</v>
      </c>
      <c r="H36" s="92"/>
      <c r="I36" s="209">
        <v>3</v>
      </c>
      <c r="J36" s="212"/>
      <c r="K36" s="131"/>
      <c r="L36" s="131"/>
      <c r="M36" s="211"/>
      <c r="N36" s="2"/>
    </row>
    <row r="37" spans="1:14" ht="14.25" customHeight="1">
      <c r="A37" s="192"/>
      <c r="B37" s="148"/>
      <c r="C37" s="160"/>
      <c r="D37" s="162"/>
      <c r="E37" s="162"/>
      <c r="F37" s="162"/>
      <c r="G37" s="145"/>
      <c r="H37" s="2"/>
      <c r="I37" s="205"/>
      <c r="J37" s="204"/>
      <c r="K37" s="132"/>
      <c r="L37" s="132"/>
      <c r="M37" s="210"/>
      <c r="N37" s="2"/>
    </row>
    <row r="38" spans="1:14" ht="13.5" thickBot="1">
      <c r="A38" s="28" t="s">
        <v>1</v>
      </c>
      <c r="B38" s="133">
        <f>B36</f>
        <v>3520</v>
      </c>
      <c r="C38" s="134"/>
      <c r="D38" s="134"/>
      <c r="E38" s="134"/>
      <c r="F38" s="134"/>
      <c r="G38" s="134"/>
      <c r="H38" s="134"/>
      <c r="I38" s="51" t="s">
        <v>13</v>
      </c>
      <c r="J38" s="11"/>
      <c r="K38" s="10"/>
      <c r="L38" s="10"/>
      <c r="M38" s="57"/>
      <c r="N38" s="2"/>
    </row>
    <row r="39" spans="1:14" ht="6" customHeight="1" thickTop="1">
      <c r="A39" s="65"/>
      <c r="B39" s="34"/>
      <c r="C39" s="34"/>
      <c r="D39" s="34"/>
      <c r="E39" s="34"/>
      <c r="F39" s="34"/>
      <c r="G39" s="34"/>
      <c r="H39" s="34"/>
      <c r="I39" s="58"/>
      <c r="J39" s="41"/>
      <c r="K39" s="42"/>
      <c r="L39" s="42"/>
      <c r="M39" s="30"/>
      <c r="N39" s="2"/>
    </row>
    <row r="40" spans="1:13" ht="13.5" thickBot="1">
      <c r="A40" s="66" t="s">
        <v>2</v>
      </c>
      <c r="B40" s="186">
        <f>B14+B20+B34+B38+B26+B30</f>
        <v>191740</v>
      </c>
      <c r="C40" s="186"/>
      <c r="D40" s="186"/>
      <c r="E40" s="186"/>
      <c r="F40" s="186"/>
      <c r="G40" s="186"/>
      <c r="H40" s="186"/>
      <c r="I40" s="112" t="s">
        <v>2</v>
      </c>
      <c r="J40" s="62"/>
      <c r="K40" s="63"/>
      <c r="L40" s="63"/>
      <c r="M40" s="64"/>
    </row>
    <row r="41" spans="1:13" ht="12.75">
      <c r="A41" s="32"/>
      <c r="B41" s="33"/>
      <c r="C41" s="33"/>
      <c r="D41" s="33"/>
      <c r="E41" s="33"/>
      <c r="F41" s="33"/>
      <c r="G41" s="33"/>
      <c r="H41" s="33"/>
      <c r="I41" s="5"/>
      <c r="J41" s="5"/>
      <c r="K41" s="2"/>
      <c r="L41" s="2"/>
      <c r="M41" s="2"/>
    </row>
    <row r="42" spans="1:13" ht="12.75">
      <c r="A42" s="32"/>
      <c r="B42" s="33"/>
      <c r="C42" s="33"/>
      <c r="D42" s="33"/>
      <c r="E42" s="33"/>
      <c r="F42" s="33"/>
      <c r="G42" s="33"/>
      <c r="H42" s="33"/>
      <c r="I42" s="5"/>
      <c r="J42" s="5"/>
      <c r="K42" s="2"/>
      <c r="L42" s="2"/>
      <c r="M42" s="2"/>
    </row>
    <row r="43" spans="1:3" ht="12.75">
      <c r="A43" s="2"/>
      <c r="B43" s="2"/>
      <c r="C43" s="2"/>
    </row>
    <row r="44" spans="1:8" ht="12.75">
      <c r="A44" s="13" t="s">
        <v>21</v>
      </c>
      <c r="H44" t="s">
        <v>11</v>
      </c>
    </row>
    <row r="45" spans="1:8" ht="12.75">
      <c r="A45" s="2"/>
      <c r="B45" s="2"/>
      <c r="C45" s="2"/>
      <c r="H45" t="s">
        <v>12</v>
      </c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ht="12.75">
      <c r="A51" t="s">
        <v>43</v>
      </c>
    </row>
    <row r="52" ht="15">
      <c r="G52" s="8" t="s">
        <v>6</v>
      </c>
    </row>
    <row r="54" ht="12.75">
      <c r="D54" t="s">
        <v>7</v>
      </c>
    </row>
    <row r="55" spans="1:3" ht="12.75">
      <c r="A55" s="7" t="s">
        <v>41</v>
      </c>
      <c r="B55" s="7"/>
      <c r="C55" s="7"/>
    </row>
    <row r="56" ht="12.75">
      <c r="A56" t="s">
        <v>8</v>
      </c>
    </row>
    <row r="57" ht="12.75">
      <c r="A57" t="s">
        <v>9</v>
      </c>
    </row>
    <row r="58" ht="12.75">
      <c r="A58" t="s">
        <v>10</v>
      </c>
    </row>
    <row r="59" ht="13.5" thickBot="1"/>
    <row r="60" spans="1:13" ht="12.75" customHeight="1">
      <c r="A60" s="180" t="s">
        <v>15</v>
      </c>
      <c r="B60" s="156" t="s">
        <v>18</v>
      </c>
      <c r="C60" s="187"/>
      <c r="D60" s="187"/>
      <c r="E60" s="187"/>
      <c r="F60" s="188"/>
      <c r="G60" s="182" t="s">
        <v>24</v>
      </c>
      <c r="H60" s="184" t="s">
        <v>17</v>
      </c>
      <c r="I60" s="154" t="s">
        <v>14</v>
      </c>
      <c r="J60" s="156" t="s">
        <v>23</v>
      </c>
      <c r="K60" s="157"/>
      <c r="L60" s="14"/>
      <c r="M60" s="2"/>
    </row>
    <row r="61" spans="1:13" ht="12.75">
      <c r="A61" s="181"/>
      <c r="B61" s="189"/>
      <c r="C61" s="190"/>
      <c r="D61" s="190"/>
      <c r="E61" s="190"/>
      <c r="F61" s="191"/>
      <c r="G61" s="183"/>
      <c r="H61" s="185"/>
      <c r="I61" s="155"/>
      <c r="J61" s="158"/>
      <c r="K61" s="159"/>
      <c r="L61" s="14"/>
      <c r="M61" s="2"/>
    </row>
    <row r="62" spans="1:13" ht="21" customHeight="1" thickBot="1">
      <c r="A62" s="181"/>
      <c r="B62" s="39" t="s">
        <v>33</v>
      </c>
      <c r="C62" s="15">
        <v>5</v>
      </c>
      <c r="D62" s="24">
        <v>6</v>
      </c>
      <c r="E62" s="24">
        <v>7</v>
      </c>
      <c r="F62" s="24">
        <v>8</v>
      </c>
      <c r="G62" s="183"/>
      <c r="H62" s="185"/>
      <c r="I62" s="155"/>
      <c r="J62" s="158"/>
      <c r="K62" s="159"/>
      <c r="L62" s="14"/>
      <c r="M62" s="2"/>
    </row>
    <row r="63" spans="1:13" ht="13.5" customHeight="1" thickTop="1">
      <c r="A63" s="200" t="s">
        <v>0</v>
      </c>
      <c r="B63" s="201">
        <v>2600</v>
      </c>
      <c r="C63" s="201">
        <v>25520</v>
      </c>
      <c r="D63" s="202">
        <v>12480</v>
      </c>
      <c r="E63" s="201">
        <v>62790</v>
      </c>
      <c r="F63" s="201">
        <v>17300</v>
      </c>
      <c r="G63" s="199" t="s">
        <v>26</v>
      </c>
      <c r="H63" s="26"/>
      <c r="I63" s="81" t="s">
        <v>33</v>
      </c>
      <c r="J63" s="166"/>
      <c r="K63" s="167"/>
      <c r="L63" s="16"/>
      <c r="M63" s="2"/>
    </row>
    <row r="64" spans="1:13" ht="12.75">
      <c r="A64" s="192"/>
      <c r="B64" s="148"/>
      <c r="C64" s="148"/>
      <c r="D64" s="203"/>
      <c r="E64" s="148"/>
      <c r="F64" s="148"/>
      <c r="G64" s="145"/>
      <c r="H64" s="27"/>
      <c r="I64" s="73">
        <v>5</v>
      </c>
      <c r="J64" s="168"/>
      <c r="K64" s="169"/>
      <c r="L64" s="16"/>
      <c r="M64" s="2"/>
    </row>
    <row r="65" spans="1:13" ht="12.75">
      <c r="A65" s="192"/>
      <c r="B65" s="148"/>
      <c r="C65" s="148"/>
      <c r="D65" s="203"/>
      <c r="E65" s="148"/>
      <c r="F65" s="148"/>
      <c r="G65" s="145"/>
      <c r="H65" s="27"/>
      <c r="I65" s="74">
        <v>6</v>
      </c>
      <c r="J65" s="178"/>
      <c r="K65" s="179"/>
      <c r="L65" s="17"/>
      <c r="M65" s="2"/>
    </row>
    <row r="66" spans="1:13" ht="12.75">
      <c r="A66" s="192"/>
      <c r="B66" s="148"/>
      <c r="C66" s="148"/>
      <c r="D66" s="203"/>
      <c r="E66" s="148"/>
      <c r="F66" s="148"/>
      <c r="G66" s="145"/>
      <c r="H66" s="27"/>
      <c r="I66" s="74">
        <v>7</v>
      </c>
      <c r="J66" s="178"/>
      <c r="K66" s="179"/>
      <c r="L66" s="17"/>
      <c r="M66" s="2"/>
    </row>
    <row r="67" spans="1:13" ht="12.75">
      <c r="A67" s="192"/>
      <c r="B67" s="148"/>
      <c r="C67" s="148"/>
      <c r="D67" s="203"/>
      <c r="E67" s="148"/>
      <c r="F67" s="148"/>
      <c r="G67" s="145"/>
      <c r="H67" s="27"/>
      <c r="I67" s="50">
        <v>8</v>
      </c>
      <c r="J67" s="170"/>
      <c r="K67" s="171"/>
      <c r="L67" s="18"/>
      <c r="M67" s="2"/>
    </row>
    <row r="68" spans="1:13" ht="13.5" customHeight="1" thickBot="1">
      <c r="A68" s="28" t="s">
        <v>1</v>
      </c>
      <c r="B68" s="133">
        <f>B63+C63+D63+E63+F63</f>
        <v>120690</v>
      </c>
      <c r="C68" s="134"/>
      <c r="D68" s="134"/>
      <c r="E68" s="134"/>
      <c r="F68" s="134"/>
      <c r="G68" s="134"/>
      <c r="H68" s="135"/>
      <c r="I68" s="75"/>
      <c r="J68" s="172"/>
      <c r="K68" s="173"/>
      <c r="L68" s="19"/>
      <c r="M68" s="2"/>
    </row>
    <row r="69" spans="1:13" ht="13.5" thickTop="1">
      <c r="A69" s="40"/>
      <c r="B69" s="48" t="s">
        <v>34</v>
      </c>
      <c r="C69" s="15">
        <v>5</v>
      </c>
      <c r="D69" s="24">
        <v>6</v>
      </c>
      <c r="E69" s="24">
        <v>7</v>
      </c>
      <c r="F69" s="24">
        <v>8</v>
      </c>
      <c r="G69" s="34"/>
      <c r="H69" s="29"/>
      <c r="I69" s="2"/>
      <c r="J69" s="174"/>
      <c r="K69" s="175"/>
      <c r="L69" s="19"/>
      <c r="M69" s="2"/>
    </row>
    <row r="70" spans="1:13" ht="12.75">
      <c r="A70" s="117" t="s">
        <v>16</v>
      </c>
      <c r="B70" s="123">
        <v>1900</v>
      </c>
      <c r="C70" s="123">
        <v>7400</v>
      </c>
      <c r="D70" s="123">
        <v>22600</v>
      </c>
      <c r="E70" s="123">
        <v>16440</v>
      </c>
      <c r="F70" s="123" t="s">
        <v>22</v>
      </c>
      <c r="G70" s="144" t="s">
        <v>25</v>
      </c>
      <c r="H70" s="46"/>
      <c r="I70" s="82" t="s">
        <v>34</v>
      </c>
      <c r="J70" s="207"/>
      <c r="K70" s="208"/>
      <c r="L70" s="20"/>
      <c r="M70" s="2"/>
    </row>
    <row r="71" spans="1:13" ht="12.75">
      <c r="A71" s="192"/>
      <c r="B71" s="148"/>
      <c r="C71" s="148"/>
      <c r="D71" s="148"/>
      <c r="E71" s="148"/>
      <c r="F71" s="148"/>
      <c r="G71" s="145"/>
      <c r="H71" s="27"/>
      <c r="I71" s="76">
        <v>5</v>
      </c>
      <c r="J71" s="207"/>
      <c r="K71" s="208"/>
      <c r="L71" s="20"/>
      <c r="M71" s="2"/>
    </row>
    <row r="72" spans="1:13" ht="12.75">
      <c r="A72" s="192"/>
      <c r="B72" s="148"/>
      <c r="C72" s="148"/>
      <c r="D72" s="148"/>
      <c r="E72" s="148"/>
      <c r="F72" s="148"/>
      <c r="G72" s="145"/>
      <c r="H72" s="27"/>
      <c r="I72" s="61">
        <v>6</v>
      </c>
      <c r="J72" s="176"/>
      <c r="K72" s="177"/>
      <c r="L72" s="21"/>
      <c r="M72" s="2"/>
    </row>
    <row r="73" spans="1:13" ht="12.75">
      <c r="A73" s="192"/>
      <c r="B73" s="148"/>
      <c r="C73" s="148"/>
      <c r="D73" s="148"/>
      <c r="E73" s="148"/>
      <c r="F73" s="148"/>
      <c r="G73" s="145"/>
      <c r="H73" s="27"/>
      <c r="I73" s="61">
        <v>7</v>
      </c>
      <c r="J73" s="67"/>
      <c r="K73" s="68"/>
      <c r="L73" s="21"/>
      <c r="M73" s="2"/>
    </row>
    <row r="74" spans="1:13" ht="13.5" thickBot="1">
      <c r="A74" s="72" t="s">
        <v>1</v>
      </c>
      <c r="B74" s="163">
        <f>B70+C70+D70+E70</f>
        <v>48340</v>
      </c>
      <c r="C74" s="164"/>
      <c r="D74" s="164"/>
      <c r="E74" s="164"/>
      <c r="F74" s="164"/>
      <c r="G74" s="164"/>
      <c r="H74" s="165"/>
      <c r="I74" s="107"/>
      <c r="J74" s="151"/>
      <c r="K74" s="152"/>
      <c r="L74" s="22"/>
      <c r="M74" s="2"/>
    </row>
    <row r="75" spans="1:13" ht="13.5" customHeight="1" thickBot="1">
      <c r="A75" s="35"/>
      <c r="B75" s="36"/>
      <c r="C75" s="31"/>
      <c r="D75" s="31"/>
      <c r="E75" s="31"/>
      <c r="F75" s="31"/>
      <c r="G75" s="31"/>
      <c r="H75" s="31"/>
      <c r="I75" s="78"/>
      <c r="J75" s="238"/>
      <c r="K75" s="238"/>
      <c r="L75" s="23"/>
      <c r="M75" s="2"/>
    </row>
    <row r="76" spans="1:13" ht="12.75">
      <c r="A76" s="180" t="s">
        <v>37</v>
      </c>
      <c r="B76" s="136" t="s">
        <v>18</v>
      </c>
      <c r="C76" s="137"/>
      <c r="D76" s="137"/>
      <c r="E76" s="137"/>
      <c r="F76" s="138"/>
      <c r="G76" s="139" t="s">
        <v>24</v>
      </c>
      <c r="H76" s="215" t="s">
        <v>17</v>
      </c>
      <c r="I76" s="217" t="s">
        <v>14</v>
      </c>
      <c r="J76" s="219" t="s">
        <v>23</v>
      </c>
      <c r="K76" s="220"/>
      <c r="L76" s="23"/>
      <c r="M76" s="2"/>
    </row>
    <row r="77" spans="1:13" ht="36" customHeight="1">
      <c r="A77" s="206"/>
      <c r="B77" s="49">
        <v>2</v>
      </c>
      <c r="C77" s="15">
        <v>5</v>
      </c>
      <c r="D77" s="24">
        <v>6</v>
      </c>
      <c r="E77" s="24">
        <v>7</v>
      </c>
      <c r="F77" s="24">
        <v>8</v>
      </c>
      <c r="G77" s="140"/>
      <c r="H77" s="216"/>
      <c r="I77" s="218"/>
      <c r="J77" s="221"/>
      <c r="K77" s="222"/>
      <c r="L77" s="23"/>
      <c r="M77" s="2"/>
    </row>
    <row r="78" spans="1:13" ht="14.25" customHeight="1">
      <c r="A78" s="117" t="s">
        <v>36</v>
      </c>
      <c r="B78" s="119">
        <v>3420</v>
      </c>
      <c r="C78" s="121" t="s">
        <v>22</v>
      </c>
      <c r="D78" s="123" t="s">
        <v>22</v>
      </c>
      <c r="E78" s="123" t="s">
        <v>22</v>
      </c>
      <c r="F78" s="123" t="s">
        <v>22</v>
      </c>
      <c r="G78" s="146" t="s">
        <v>40</v>
      </c>
      <c r="H78" s="44"/>
      <c r="I78" s="209">
        <v>2</v>
      </c>
      <c r="J78" s="113"/>
      <c r="K78" s="114"/>
      <c r="L78" s="23"/>
      <c r="M78" s="2"/>
    </row>
    <row r="79" spans="1:13" ht="14.25" customHeight="1">
      <c r="A79" s="118"/>
      <c r="B79" s="120"/>
      <c r="C79" s="122"/>
      <c r="D79" s="120"/>
      <c r="E79" s="120"/>
      <c r="F79" s="120"/>
      <c r="G79" s="147"/>
      <c r="H79" s="45"/>
      <c r="I79" s="229"/>
      <c r="J79" s="115"/>
      <c r="K79" s="116"/>
      <c r="L79" s="23"/>
      <c r="M79" s="2"/>
    </row>
    <row r="80" spans="1:13" ht="15" customHeight="1" thickBot="1">
      <c r="A80" s="99" t="s">
        <v>1</v>
      </c>
      <c r="B80" s="125">
        <f>B78</f>
        <v>3420</v>
      </c>
      <c r="C80" s="126"/>
      <c r="D80" s="126"/>
      <c r="E80" s="126"/>
      <c r="F80" s="126"/>
      <c r="G80" s="126"/>
      <c r="H80" s="241"/>
      <c r="I80" s="79"/>
      <c r="J80" s="213"/>
      <c r="K80" s="242"/>
      <c r="L80" s="23"/>
      <c r="M80" s="2"/>
    </row>
    <row r="81" spans="1:13" ht="13.5" thickTop="1">
      <c r="A81" s="87"/>
      <c r="B81" s="93">
        <v>3</v>
      </c>
      <c r="C81" s="94">
        <v>5</v>
      </c>
      <c r="D81" s="95">
        <v>6</v>
      </c>
      <c r="E81" s="95">
        <v>7</v>
      </c>
      <c r="F81" s="95">
        <v>8</v>
      </c>
      <c r="G81" s="239"/>
      <c r="H81" s="240"/>
      <c r="I81" s="104"/>
      <c r="J81" s="105"/>
      <c r="K81" s="106"/>
      <c r="L81" s="23"/>
      <c r="M81" s="2"/>
    </row>
    <row r="82" spans="1:13" ht="12.75">
      <c r="A82" s="192" t="s">
        <v>38</v>
      </c>
      <c r="B82" s="148" t="s">
        <v>22</v>
      </c>
      <c r="C82" s="160" t="s">
        <v>22</v>
      </c>
      <c r="D82" s="148" t="s">
        <v>22</v>
      </c>
      <c r="E82" s="148" t="s">
        <v>22</v>
      </c>
      <c r="F82" s="148">
        <v>6880</v>
      </c>
      <c r="G82" s="145" t="s">
        <v>32</v>
      </c>
      <c r="H82" s="27"/>
      <c r="I82" s="223">
        <v>8</v>
      </c>
      <c r="J82" s="225"/>
      <c r="K82" s="226"/>
      <c r="L82" s="21"/>
      <c r="M82" s="2"/>
    </row>
    <row r="83" spans="1:13" ht="12.75">
      <c r="A83" s="192"/>
      <c r="B83" s="148"/>
      <c r="C83" s="160"/>
      <c r="D83" s="148"/>
      <c r="E83" s="148"/>
      <c r="F83" s="148"/>
      <c r="G83" s="145"/>
      <c r="H83" s="27"/>
      <c r="I83" s="224"/>
      <c r="J83" s="227"/>
      <c r="K83" s="228"/>
      <c r="L83" s="21"/>
      <c r="M83" s="2"/>
    </row>
    <row r="84" spans="1:13" ht="13.5" thickBot="1">
      <c r="A84" s="28" t="s">
        <v>1</v>
      </c>
      <c r="B84" s="133">
        <f>F82</f>
        <v>6880</v>
      </c>
      <c r="C84" s="134"/>
      <c r="D84" s="134"/>
      <c r="E84" s="134"/>
      <c r="F84" s="134"/>
      <c r="G84" s="134"/>
      <c r="H84" s="135"/>
      <c r="I84" s="79"/>
      <c r="J84" s="213"/>
      <c r="K84" s="214"/>
      <c r="L84" s="20"/>
      <c r="M84" s="2"/>
    </row>
    <row r="85" spans="1:13" ht="13.5" thickTop="1">
      <c r="A85" s="40"/>
      <c r="B85" s="43">
        <v>3</v>
      </c>
      <c r="C85" s="15">
        <v>5</v>
      </c>
      <c r="D85" s="24">
        <v>6</v>
      </c>
      <c r="E85" s="24">
        <v>7</v>
      </c>
      <c r="F85" s="24">
        <v>8</v>
      </c>
      <c r="G85" s="108"/>
      <c r="H85" s="29"/>
      <c r="I85" s="77"/>
      <c r="J85" s="236"/>
      <c r="K85" s="237"/>
      <c r="L85" s="21"/>
      <c r="M85" s="2"/>
    </row>
    <row r="86" spans="1:13" ht="12.75">
      <c r="A86" s="117" t="s">
        <v>31</v>
      </c>
      <c r="B86" s="121"/>
      <c r="C86" s="121" t="s">
        <v>22</v>
      </c>
      <c r="D86" s="161" t="s">
        <v>22</v>
      </c>
      <c r="E86" s="161">
        <v>2140</v>
      </c>
      <c r="F86" s="161">
        <v>6750</v>
      </c>
      <c r="G86" s="144" t="s">
        <v>27</v>
      </c>
      <c r="H86" s="46"/>
      <c r="I86" s="80">
        <v>7</v>
      </c>
      <c r="J86" s="230"/>
      <c r="K86" s="231"/>
      <c r="L86" s="21"/>
      <c r="M86" s="2"/>
    </row>
    <row r="87" spans="1:13" ht="12.75">
      <c r="A87" s="192"/>
      <c r="B87" s="160"/>
      <c r="C87" s="160"/>
      <c r="D87" s="162"/>
      <c r="E87" s="162"/>
      <c r="F87" s="162"/>
      <c r="G87" s="145"/>
      <c r="H87" s="27"/>
      <c r="I87" s="80">
        <v>8</v>
      </c>
      <c r="J87" s="230"/>
      <c r="K87" s="231"/>
      <c r="L87" s="21"/>
      <c r="M87" s="2"/>
    </row>
    <row r="88" spans="1:13" ht="13.5" thickBot="1">
      <c r="A88" s="28" t="s">
        <v>1</v>
      </c>
      <c r="B88" s="133">
        <f>E86+F86</f>
        <v>8890</v>
      </c>
      <c r="C88" s="134"/>
      <c r="D88" s="134"/>
      <c r="E88" s="134"/>
      <c r="F88" s="134"/>
      <c r="G88" s="134"/>
      <c r="H88" s="135"/>
      <c r="I88" s="69"/>
      <c r="J88" s="232"/>
      <c r="K88" s="233"/>
      <c r="L88" s="21"/>
      <c r="M88" s="2"/>
    </row>
    <row r="89" spans="1:13" ht="13.5" thickTop="1">
      <c r="A89" s="40"/>
      <c r="B89" s="43">
        <v>3</v>
      </c>
      <c r="C89" s="15">
        <v>5</v>
      </c>
      <c r="D89" s="24">
        <v>6</v>
      </c>
      <c r="E89" s="24">
        <v>7</v>
      </c>
      <c r="F89" s="24">
        <v>8</v>
      </c>
      <c r="G89" s="34"/>
      <c r="H89" s="29"/>
      <c r="I89" s="38"/>
      <c r="J89" s="234"/>
      <c r="K89" s="235"/>
      <c r="L89" s="21"/>
      <c r="M89" s="2"/>
    </row>
    <row r="90" spans="1:13" ht="13.5" customHeight="1">
      <c r="A90" s="192" t="s">
        <v>35</v>
      </c>
      <c r="B90" s="123">
        <v>3520</v>
      </c>
      <c r="C90" s="121" t="s">
        <v>22</v>
      </c>
      <c r="D90" s="161" t="s">
        <v>22</v>
      </c>
      <c r="E90" s="161" t="s">
        <v>22</v>
      </c>
      <c r="F90" s="161" t="s">
        <v>22</v>
      </c>
      <c r="G90" s="144" t="s">
        <v>39</v>
      </c>
      <c r="H90" s="46"/>
      <c r="I90" s="209">
        <v>3</v>
      </c>
      <c r="J90" s="113"/>
      <c r="K90" s="114"/>
      <c r="L90" s="19"/>
      <c r="M90" s="2"/>
    </row>
    <row r="91" spans="1:13" ht="12.75">
      <c r="A91" s="192"/>
      <c r="B91" s="148"/>
      <c r="C91" s="160"/>
      <c r="D91" s="162"/>
      <c r="E91" s="162"/>
      <c r="F91" s="162"/>
      <c r="G91" s="145"/>
      <c r="H91" s="27"/>
      <c r="I91" s="229"/>
      <c r="J91" s="115"/>
      <c r="K91" s="116"/>
      <c r="L91" s="20"/>
      <c r="M91" s="2"/>
    </row>
    <row r="92" spans="1:13" ht="13.5" thickBot="1">
      <c r="A92" s="72" t="s">
        <v>1</v>
      </c>
      <c r="B92" s="163">
        <f>B90</f>
        <v>3520</v>
      </c>
      <c r="C92" s="164"/>
      <c r="D92" s="164"/>
      <c r="E92" s="164"/>
      <c r="F92" s="164"/>
      <c r="G92" s="164"/>
      <c r="H92" s="165"/>
      <c r="I92" s="83"/>
      <c r="J92" s="70"/>
      <c r="K92" s="71"/>
      <c r="M92" s="2"/>
    </row>
    <row r="93" spans="1:13" ht="12.75">
      <c r="A93" s="32"/>
      <c r="B93" s="33"/>
      <c r="C93" s="33"/>
      <c r="D93" s="33"/>
      <c r="E93" s="33"/>
      <c r="F93" s="33"/>
      <c r="G93" s="33"/>
      <c r="H93" s="33"/>
      <c r="I93" s="5"/>
      <c r="J93" s="5"/>
      <c r="M93" s="2"/>
    </row>
    <row r="94" ht="12.75">
      <c r="M94" s="2"/>
    </row>
    <row r="95" spans="1:13" ht="12.75">
      <c r="A95" s="13" t="s">
        <v>21</v>
      </c>
      <c r="J95" t="s">
        <v>11</v>
      </c>
      <c r="M95" s="2"/>
    </row>
    <row r="96" ht="12.75">
      <c r="J96" t="s">
        <v>12</v>
      </c>
    </row>
  </sheetData>
  <sheetProtection/>
  <mergeCells count="167">
    <mergeCell ref="J86:K86"/>
    <mergeCell ref="J87:K87"/>
    <mergeCell ref="J88:K88"/>
    <mergeCell ref="J89:K89"/>
    <mergeCell ref="J85:K85"/>
    <mergeCell ref="J75:K75"/>
    <mergeCell ref="E90:E91"/>
    <mergeCell ref="F90:F91"/>
    <mergeCell ref="G90:G91"/>
    <mergeCell ref="I76:I77"/>
    <mergeCell ref="J76:K77"/>
    <mergeCell ref="I82:I83"/>
    <mergeCell ref="J82:K83"/>
    <mergeCell ref="I90:I91"/>
    <mergeCell ref="J90:K91"/>
    <mergeCell ref="G82:G83"/>
    <mergeCell ref="B84:H84"/>
    <mergeCell ref="A86:A87"/>
    <mergeCell ref="B86:B87"/>
    <mergeCell ref="C86:C87"/>
    <mergeCell ref="D86:D87"/>
    <mergeCell ref="E86:E87"/>
    <mergeCell ref="F86:F87"/>
    <mergeCell ref="G86:G87"/>
    <mergeCell ref="A63:A67"/>
    <mergeCell ref="B63:B67"/>
    <mergeCell ref="C63:C67"/>
    <mergeCell ref="D63:D67"/>
    <mergeCell ref="E63:E67"/>
    <mergeCell ref="H76:H77"/>
    <mergeCell ref="A90:A91"/>
    <mergeCell ref="B90:B91"/>
    <mergeCell ref="C90:C91"/>
    <mergeCell ref="D90:D91"/>
    <mergeCell ref="J84:K84"/>
    <mergeCell ref="A70:A73"/>
    <mergeCell ref="B70:B73"/>
    <mergeCell ref="F78:F79"/>
    <mergeCell ref="A82:A83"/>
    <mergeCell ref="B82:B83"/>
    <mergeCell ref="L22:L23"/>
    <mergeCell ref="M22:M23"/>
    <mergeCell ref="M36:M37"/>
    <mergeCell ref="J36:J37"/>
    <mergeCell ref="F63:F67"/>
    <mergeCell ref="G63:G67"/>
    <mergeCell ref="L28:L29"/>
    <mergeCell ref="L36:L37"/>
    <mergeCell ref="F70:F73"/>
    <mergeCell ref="I36:I37"/>
    <mergeCell ref="B88:H88"/>
    <mergeCell ref="K28:K29"/>
    <mergeCell ref="M28:M29"/>
    <mergeCell ref="B30:H30"/>
    <mergeCell ref="C82:C83"/>
    <mergeCell ref="D82:D83"/>
    <mergeCell ref="E82:E83"/>
    <mergeCell ref="F82:F83"/>
    <mergeCell ref="A36:A37"/>
    <mergeCell ref="D36:D37"/>
    <mergeCell ref="E36:E37"/>
    <mergeCell ref="B36:B37"/>
    <mergeCell ref="A22:A23"/>
    <mergeCell ref="B92:H92"/>
    <mergeCell ref="A76:A77"/>
    <mergeCell ref="B76:F76"/>
    <mergeCell ref="G76:G77"/>
    <mergeCell ref="C70:C73"/>
    <mergeCell ref="J28:J29"/>
    <mergeCell ref="I28:I29"/>
    <mergeCell ref="C28:C29"/>
    <mergeCell ref="D28:D29"/>
    <mergeCell ref="E28:E29"/>
    <mergeCell ref="F28:F29"/>
    <mergeCell ref="B9:B13"/>
    <mergeCell ref="C9:C13"/>
    <mergeCell ref="F9:F13"/>
    <mergeCell ref="D9:D13"/>
    <mergeCell ref="E9:E13"/>
    <mergeCell ref="A32:A33"/>
    <mergeCell ref="D32:D33"/>
    <mergeCell ref="K6:K8"/>
    <mergeCell ref="L6:L8"/>
    <mergeCell ref="B6:F7"/>
    <mergeCell ref="G9:G13"/>
    <mergeCell ref="A9:A13"/>
    <mergeCell ref="A16:A19"/>
    <mergeCell ref="B16:B19"/>
    <mergeCell ref="C16:C19"/>
    <mergeCell ref="D16:D19"/>
    <mergeCell ref="E16:E19"/>
    <mergeCell ref="B40:H40"/>
    <mergeCell ref="B60:F61"/>
    <mergeCell ref="A28:A29"/>
    <mergeCell ref="B28:B29"/>
    <mergeCell ref="M6:M8"/>
    <mergeCell ref="J6:J8"/>
    <mergeCell ref="A6:A8"/>
    <mergeCell ref="G6:G8"/>
    <mergeCell ref="H6:H8"/>
    <mergeCell ref="I6:I8"/>
    <mergeCell ref="J72:K72"/>
    <mergeCell ref="J65:K65"/>
    <mergeCell ref="J66:K66"/>
    <mergeCell ref="A60:A62"/>
    <mergeCell ref="G60:G62"/>
    <mergeCell ref="H60:H62"/>
    <mergeCell ref="J70:K70"/>
    <mergeCell ref="J71:K71"/>
    <mergeCell ref="D70:D73"/>
    <mergeCell ref="E70:E73"/>
    <mergeCell ref="B68:H68"/>
    <mergeCell ref="J63:K63"/>
    <mergeCell ref="J64:K64"/>
    <mergeCell ref="J67:K67"/>
    <mergeCell ref="J68:K68"/>
    <mergeCell ref="J69:K69"/>
    <mergeCell ref="C36:C37"/>
    <mergeCell ref="G32:G33"/>
    <mergeCell ref="B34:H34"/>
    <mergeCell ref="B32:B33"/>
    <mergeCell ref="C32:C33"/>
    <mergeCell ref="E32:E33"/>
    <mergeCell ref="F32:F33"/>
    <mergeCell ref="F36:F37"/>
    <mergeCell ref="F16:F19"/>
    <mergeCell ref="G16:G19"/>
    <mergeCell ref="J74:K74"/>
    <mergeCell ref="J22:J23"/>
    <mergeCell ref="K22:K23"/>
    <mergeCell ref="G36:G37"/>
    <mergeCell ref="I60:I62"/>
    <mergeCell ref="J60:K62"/>
    <mergeCell ref="G70:G73"/>
    <mergeCell ref="B74:H74"/>
    <mergeCell ref="K36:K37"/>
    <mergeCell ref="B38:H38"/>
    <mergeCell ref="B14:H14"/>
    <mergeCell ref="B22:F22"/>
    <mergeCell ref="G22:G23"/>
    <mergeCell ref="H22:H23"/>
    <mergeCell ref="I22:I23"/>
    <mergeCell ref="B20:H20"/>
    <mergeCell ref="G28:G29"/>
    <mergeCell ref="G24:G25"/>
    <mergeCell ref="A24:A25"/>
    <mergeCell ref="B24:B25"/>
    <mergeCell ref="C24:C25"/>
    <mergeCell ref="D24:D25"/>
    <mergeCell ref="E24:E25"/>
    <mergeCell ref="F24:F25"/>
    <mergeCell ref="I24:I25"/>
    <mergeCell ref="B26:H26"/>
    <mergeCell ref="J24:J25"/>
    <mergeCell ref="K24:K25"/>
    <mergeCell ref="L24:L25"/>
    <mergeCell ref="M24:M25"/>
    <mergeCell ref="J78:K79"/>
    <mergeCell ref="B80:H80"/>
    <mergeCell ref="J80:K80"/>
    <mergeCell ref="A78:A79"/>
    <mergeCell ref="B78:B79"/>
    <mergeCell ref="C78:C79"/>
    <mergeCell ref="D78:D79"/>
    <mergeCell ref="E78:E79"/>
    <mergeCell ref="G78:G79"/>
    <mergeCell ref="I78:I79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Chomutov</dc:creator>
  <cp:keywords/>
  <dc:description/>
  <cp:lastModifiedBy>Oem</cp:lastModifiedBy>
  <cp:lastPrinted>2017-02-02T06:56:30Z</cp:lastPrinted>
  <dcterms:created xsi:type="dcterms:W3CDTF">2013-03-18T11:21:10Z</dcterms:created>
  <dcterms:modified xsi:type="dcterms:W3CDTF">2017-02-02T07:09:32Z</dcterms:modified>
  <cp:category/>
  <cp:version/>
  <cp:contentType/>
  <cp:contentStatus/>
</cp:coreProperties>
</file>