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90" yWindow="65521" windowWidth="14130" windowHeight="11760" activeTab="0"/>
  </bookViews>
  <sheets>
    <sheet name="Nábytek 2016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<sst xmlns="http://schemas.openxmlformats.org/spreadsheetml/2006/main" count="115" uniqueCount="74">
  <si>
    <t>popis</t>
  </si>
  <si>
    <t>množství</t>
  </si>
  <si>
    <t>celkem s DPH</t>
  </si>
  <si>
    <t xml:space="preserve">skříň nízká zavřená 800x800x400 </t>
  </si>
  <si>
    <t>cena/ks s DPH</t>
  </si>
  <si>
    <t>cena/ks bez DPH</t>
  </si>
  <si>
    <t>VÝKAZ VÝMĚR - NÁBYTEK 2016</t>
  </si>
  <si>
    <t>TŘÍDA 1</t>
  </si>
  <si>
    <t>komoda na sezení s výklopným víkem</t>
  </si>
  <si>
    <t xml:space="preserve"> slouží jako úložný prostor pro pomůcky studentů</t>
  </si>
  <si>
    <t>ks</t>
  </si>
  <si>
    <t>rozměr š. 1236 x hl.500 x celková v. 750 mm</t>
  </si>
  <si>
    <t>rozměr š. 800 x hl. 400 x v.800 mm, provedení na soklu, záda HDF bílá, dveře naložené, madla rozteč 96 mm kov</t>
  </si>
  <si>
    <t>rozměr š. 800 x hl. 400 x v. 720 mm, záda z plného materiálu</t>
  </si>
  <si>
    <t>provedení LTD síla 18 mm/ 2 mm ABS hrany, kombinace barev a dekoru buk 381 Krono</t>
  </si>
  <si>
    <t>provedení LTD síla 18 mm/ ABS hrany /korpus 0,5 mm, dveře 2 mm), kombinace barev a dekoru buk 381 Krono</t>
  </si>
  <si>
    <t>skříň s  policemi na písemnosti - nástavec</t>
  </si>
  <si>
    <t>rozděleno vždy na 14 přihrádek (10 cm mezera), police z 18 mm LTD/ 2 mm ABS, provedení buk</t>
  </si>
  <si>
    <t>provedení LTD síla 18 mm/ 2 mm ABS hrany, posuvné dveře (3 křídla, kombinace barev a dekoru buk 381 Krono, volně přestavitelné police (celkem 18 polic)</t>
  </si>
  <si>
    <t>uzavřená policová sestava</t>
  </si>
  <si>
    <t>nábytek lepený pomocí dřevěných kolíků, dodání a instalace na místo určení (jednotlivé učebny)</t>
  </si>
  <si>
    <t>celkový rozměr š. 2460 x hl. 600 x v.2500  mm, záda z plného materiálu, policový systém, záda z plného materiálu, provedení na soklu</t>
  </si>
  <si>
    <t>otevřený policový regál s příčkou</t>
  </si>
  <si>
    <t>provedení LTD síla 18 mm/ 2 mm ABS hrany, dekoru buk 381 Krono</t>
  </si>
  <si>
    <t>celkový rozměr š. 900 x hl. 320 x v.600  mm, záda z plného materiálu, policový systém, záda z plného materiálu, provedení na soklu</t>
  </si>
  <si>
    <t xml:space="preserve">otevřený policový regál </t>
  </si>
  <si>
    <t>TŘÍDA 2</t>
  </si>
  <si>
    <t>rozměr š. 800 x hl.400 x celková v. 1800 mm</t>
  </si>
  <si>
    <t>skříň vysoká, 2/5 zavřené</t>
  </si>
  <si>
    <t>provedení LTD síla 18 mm/ ABS hrany /korpus 0,5 mm, dveře 2 mm), kombinace barev a dekoru buk 381 Krono, záda HDF</t>
  </si>
  <si>
    <t>hliníkové kování s dolním, kolejnicovým, vedením dveří</t>
  </si>
  <si>
    <t>zavřený policový regál s posuvnými dveřmi</t>
  </si>
  <si>
    <t>celkový rozměr š. 1500 x hl. 400 x v.900  mm, záda z plného materiálu, policový systém, provedení na soklu</t>
  </si>
  <si>
    <t>celkový rozměr š. 1200 x hl. 320 x v.600  mm, policový systém, záda z plného materiálu, provedení na soklu</t>
  </si>
  <si>
    <t>HOVORNA</t>
  </si>
  <si>
    <t>skříň na písemnosti</t>
  </si>
  <si>
    <t>nábytek v kombinaci clavados 1792 a bříza světlá</t>
  </si>
  <si>
    <t>záda skříní budou z plného materiálu, police na pevno</t>
  </si>
  <si>
    <t>celkový rozměr š. 800 x hl. 400 x v1970  mm, dole zavřená do výšky 540 mm, zbytek pevné police v síle 18 mm s roztečí 150 mm a 2 příčkami (24 přihrádek)</t>
  </si>
  <si>
    <t>korpus  0,5 mm ABS hrany, dveře a police 2 mm ABS hrany</t>
  </si>
  <si>
    <t xml:space="preserve">PC stůl - atyp </t>
  </si>
  <si>
    <t xml:space="preserve">rozměr š. 1000 x hl. 600 x v. 750 mm, s "kapsou" na PC </t>
  </si>
  <si>
    <t>kulaté rohy</t>
  </si>
  <si>
    <t>skříň vysoká</t>
  </si>
  <si>
    <t>rastr na přestavení polic po celé délce korpusu</t>
  </si>
  <si>
    <r>
      <t>celkový rozměr š. 800 x hl.</t>
    </r>
    <r>
      <rPr>
        <b/>
        <sz val="11"/>
        <color indexed="8"/>
        <rFont val="Calibri"/>
        <family val="2"/>
      </rPr>
      <t xml:space="preserve"> 500 </t>
    </r>
    <r>
      <rPr>
        <sz val="11"/>
        <color theme="1"/>
        <rFont val="Calibri"/>
        <family val="2"/>
      </rPr>
      <t>x v1970  mm, dole zavřená do výšky 540 mm, zbytek 4 volně přestavitelné police v síle 18 mm, rastr pro nastavitelnost po celé délce korpusu</t>
    </r>
  </si>
  <si>
    <t>psací stůl</t>
  </si>
  <si>
    <t>rozměr š. 1000 x hl. 500 x v. 750 mm,  celodřevěný, trnož výška min. 400 mm</t>
  </si>
  <si>
    <t>ŘEDITELNA</t>
  </si>
  <si>
    <t>stůl 1600x890x750 mm - atyp tvar</t>
  </si>
  <si>
    <t>stůl 2000x800x750 mm - atyp tvar</t>
  </si>
  <si>
    <t>středová spojovací deska - atyp</t>
  </si>
  <si>
    <t>v opačném ddřevodekoru než pláty stolů</t>
  </si>
  <si>
    <t>komoda 1500x 450 x v900 mm</t>
  </si>
  <si>
    <t>sestava zavřených a otevřených skříněk:</t>
  </si>
  <si>
    <t>dolní díl 1500x400x x 832</t>
  </si>
  <si>
    <t>rozděleno na tři části, 2 zavřené X prostřední otevřená, police na rastr (šanony)</t>
  </si>
  <si>
    <t>horní díl 1500x400x1092</t>
  </si>
  <si>
    <t>prosklené dveře v rámu</t>
  </si>
  <si>
    <t>honí krycí deska na sestavu skříní</t>
  </si>
  <si>
    <t>tvarovaná zdvojená deska (dvě barvy)</t>
  </si>
  <si>
    <t>nábytek v kombinaci buk 381 KRONO a UNI barvy dle výběru školy</t>
  </si>
  <si>
    <t>ztrojený plát, zdvojené boky, kombinace dvou dřevodekorů (světlý, tmavý)</t>
  </si>
  <si>
    <t>síla plátu 54 mm, síla boků 36 mm</t>
  </si>
  <si>
    <t>stůl 1000x890x750 mm - atyp tvar</t>
  </si>
  <si>
    <t>nábytek v kombinaci North wood bílé a North wood tmavé, LTD 18 mm/ ABS hrany</t>
  </si>
  <si>
    <t>síla horního atyp plátu 36 mm = zdvojená deska, hraná tmavá/ světlá</t>
  </si>
  <si>
    <t>rozděleno na tři části, 2 zavřené X prostřední otevřená, police na rastr po celé délce korpusu, sokl 80 mm, záda HDF</t>
  </si>
  <si>
    <t>náklady na dopravu a instalaci (roznáška na místo určení)</t>
  </si>
  <si>
    <t>úchytky rozteč 128 mm kovové</t>
  </si>
  <si>
    <t>úchytky rozteč 96 mm kovové</t>
  </si>
  <si>
    <t>síla horního atyp plátu 36 mm</t>
  </si>
  <si>
    <t>Název firmy:</t>
  </si>
  <si>
    <t>technická specifikace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</si>
</sst>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53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i/>
      <sz val="11"/>
      <color theme="0" tint="-0.4999699890613556"/>
      <name val="Calibri"/>
      <family val="2"/>
    </font>
    <font>
      <b/>
      <i/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i/>
      <sz val="11"/>
      <color theme="9" tint="-0.24997000396251678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5" fillId="0" borderId="0" xfId="0" applyFont="1" applyAlignment="1">
      <alignment vertical="top"/>
    </xf>
    <xf numFmtId="44" fontId="0" fillId="0" borderId="0" xfId="38" applyFont="1" applyAlignment="1">
      <alignment vertical="top"/>
    </xf>
    <xf numFmtId="0" fontId="0" fillId="0" borderId="0" xfId="0" applyAlignment="1">
      <alignment horizontal="center" vertical="top"/>
    </xf>
    <xf numFmtId="4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40" fillId="0" borderId="0" xfId="0" applyFont="1" applyAlignment="1">
      <alignment vertical="top"/>
    </xf>
    <xf numFmtId="44" fontId="40" fillId="0" borderId="0" xfId="38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44" fontId="20" fillId="0" borderId="0" xfId="38" applyFont="1" applyAlignment="1">
      <alignment vertical="top"/>
    </xf>
    <xf numFmtId="44" fontId="19" fillId="0" borderId="0" xfId="38" applyFont="1" applyAlignment="1">
      <alignment vertical="top"/>
    </xf>
    <xf numFmtId="44" fontId="40" fillId="0" borderId="0" xfId="0" applyNumberFormat="1" applyFont="1" applyAlignment="1">
      <alignment vertical="top"/>
    </xf>
    <xf numFmtId="44" fontId="21" fillId="0" borderId="0" xfId="38" applyFont="1" applyAlignment="1">
      <alignment vertical="top"/>
    </xf>
    <xf numFmtId="0" fontId="45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44" fontId="0" fillId="0" borderId="10" xfId="38" applyFont="1" applyBorder="1" applyAlignment="1">
      <alignment vertical="top"/>
    </xf>
    <xf numFmtId="0" fontId="0" fillId="0" borderId="10" xfId="0" applyBorder="1" applyAlignment="1">
      <alignment vertical="top"/>
    </xf>
    <xf numFmtId="44" fontId="0" fillId="0" borderId="0" xfId="38" applyFont="1" applyAlignment="1">
      <alignment horizontal="center" vertical="top"/>
    </xf>
    <xf numFmtId="44" fontId="0" fillId="0" borderId="0" xfId="38" applyFont="1" applyAlignment="1">
      <alignment horizontal="left" vertical="top"/>
    </xf>
    <xf numFmtId="44" fontId="46" fillId="0" borderId="10" xfId="38" applyFont="1" applyBorder="1" applyAlignment="1">
      <alignment horizontal="center" vertical="top"/>
    </xf>
    <xf numFmtId="44" fontId="46" fillId="0" borderId="0" xfId="38" applyFont="1" applyAlignment="1">
      <alignment horizontal="center" vertical="top"/>
    </xf>
    <xf numFmtId="0" fontId="47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 vertical="top"/>
    </xf>
    <xf numFmtId="44" fontId="0" fillId="0" borderId="0" xfId="38" applyFont="1" applyFill="1" applyBorder="1" applyAlignment="1">
      <alignment horizontal="center" vertical="top"/>
    </xf>
    <xf numFmtId="44" fontId="0" fillId="0" borderId="0" xfId="38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44" fontId="30" fillId="0" borderId="0" xfId="0" applyNumberFormat="1" applyFont="1" applyFill="1" applyBorder="1" applyAlignment="1">
      <alignment vertical="top"/>
    </xf>
    <xf numFmtId="44" fontId="30" fillId="0" borderId="0" xfId="38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44" fontId="0" fillId="0" borderId="0" xfId="38" applyFont="1" applyFill="1" applyBorder="1" applyAlignment="1">
      <alignment horizontal="center" vertical="top"/>
    </xf>
    <xf numFmtId="0" fontId="48" fillId="0" borderId="0" xfId="0" applyFont="1" applyAlignment="1">
      <alignment vertical="top" wrapText="1"/>
    </xf>
    <xf numFmtId="0" fontId="0" fillId="0" borderId="0" xfId="38" applyNumberFormat="1" applyFont="1" applyAlignment="1">
      <alignment vertical="top"/>
    </xf>
    <xf numFmtId="0" fontId="45" fillId="0" borderId="0" xfId="0" applyFont="1" applyAlignment="1">
      <alignment vertical="top" wrapText="1"/>
    </xf>
    <xf numFmtId="0" fontId="49" fillId="0" borderId="0" xfId="0" applyFont="1" applyAlignment="1">
      <alignment vertical="top"/>
    </xf>
    <xf numFmtId="44" fontId="50" fillId="0" borderId="0" xfId="38" applyFont="1" applyAlignment="1">
      <alignment horizontal="center" vertical="top"/>
    </xf>
    <xf numFmtId="44" fontId="49" fillId="0" borderId="0" xfId="38" applyFont="1" applyAlignment="1">
      <alignment vertical="top"/>
    </xf>
    <xf numFmtId="44" fontId="49" fillId="0" borderId="0" xfId="0" applyNumberFormat="1" applyFont="1" applyAlignment="1">
      <alignment vertical="top"/>
    </xf>
    <xf numFmtId="0" fontId="49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30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45" fillId="0" borderId="10" xfId="0" applyFont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0" fillId="0" borderId="0" xfId="0" applyFont="1" applyAlignment="1">
      <alignment horizontal="right" vertical="top"/>
    </xf>
    <xf numFmtId="0" fontId="49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vertical="top" wrapText="1"/>
    </xf>
    <xf numFmtId="0" fontId="51" fillId="0" borderId="0" xfId="0" applyFont="1" applyAlignment="1">
      <alignment vertical="top"/>
    </xf>
    <xf numFmtId="44" fontId="21" fillId="0" borderId="0" xfId="38" applyFont="1" applyAlignment="1">
      <alignment horizontal="center" vertical="top"/>
    </xf>
    <xf numFmtId="44" fontId="20" fillId="0" borderId="0" xfId="0" applyNumberFormat="1" applyFont="1" applyAlignment="1">
      <alignment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44" fontId="0" fillId="0" borderId="10" xfId="38" applyFont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0" xfId="38" applyNumberFormat="1" applyFont="1" applyBorder="1" applyAlignment="1">
      <alignment vertical="top"/>
    </xf>
    <xf numFmtId="44" fontId="0" fillId="0" borderId="10" xfId="0" applyNumberFormat="1" applyBorder="1" applyAlignment="1">
      <alignment vertical="top"/>
    </xf>
    <xf numFmtId="0" fontId="20" fillId="0" borderId="0" xfId="38" applyNumberFormat="1" applyFont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/>
    </xf>
    <xf numFmtId="44" fontId="21" fillId="0" borderId="10" xfId="38" applyFont="1" applyBorder="1" applyAlignment="1">
      <alignment horizontal="center" vertical="top"/>
    </xf>
    <xf numFmtId="44" fontId="21" fillId="0" borderId="10" xfId="38" applyFont="1" applyBorder="1" applyAlignment="1">
      <alignment vertical="top"/>
    </xf>
    <xf numFmtId="0" fontId="21" fillId="0" borderId="0" xfId="0" applyFont="1" applyAlignment="1">
      <alignment vertical="top"/>
    </xf>
    <xf numFmtId="44" fontId="20" fillId="0" borderId="0" xfId="38" applyFont="1" applyAlignment="1">
      <alignment horizontal="center" vertical="top"/>
    </xf>
    <xf numFmtId="44" fontId="19" fillId="0" borderId="0" xfId="0" applyNumberFormat="1" applyFont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44" fontId="20" fillId="0" borderId="0" xfId="38" applyFont="1" applyFill="1" applyBorder="1" applyAlignment="1">
      <alignment horizontal="center" vertical="top"/>
    </xf>
    <xf numFmtId="44" fontId="20" fillId="0" borderId="0" xfId="38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44" fontId="20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20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left" vertical="top"/>
    </xf>
    <xf numFmtId="0" fontId="20" fillId="0" borderId="10" xfId="38" applyNumberFormat="1" applyFont="1" applyBorder="1" applyAlignment="1">
      <alignment vertical="top"/>
    </xf>
    <xf numFmtId="44" fontId="20" fillId="0" borderId="10" xfId="0" applyNumberFormat="1" applyFont="1" applyBorder="1" applyAlignment="1">
      <alignment vertical="top"/>
    </xf>
    <xf numFmtId="0" fontId="53" fillId="0" borderId="0" xfId="0" applyFont="1" applyAlignment="1">
      <alignment vertical="top" wrapText="1"/>
    </xf>
    <xf numFmtId="44" fontId="0" fillId="0" borderId="0" xfId="38" applyFont="1" applyAlignment="1">
      <alignment horizontal="center" vertical="top"/>
    </xf>
    <xf numFmtId="0" fontId="0" fillId="0" borderId="0" xfId="0" applyFont="1" applyAlignment="1">
      <alignment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/>
    </xf>
    <xf numFmtId="44" fontId="20" fillId="0" borderId="10" xfId="38" applyFont="1" applyBorder="1" applyAlignment="1">
      <alignment horizontal="center" vertical="top"/>
    </xf>
    <xf numFmtId="44" fontId="20" fillId="0" borderId="10" xfId="38" applyFont="1" applyBorder="1" applyAlignment="1">
      <alignment vertical="top"/>
    </xf>
    <xf numFmtId="44" fontId="21" fillId="0" borderId="0" xfId="38" applyFont="1" applyBorder="1" applyAlignment="1">
      <alignment vertical="top"/>
    </xf>
    <xf numFmtId="0" fontId="0" fillId="33" borderId="11" xfId="0" applyFill="1" applyBorder="1" applyAlignment="1">
      <alignment vertical="top"/>
    </xf>
    <xf numFmtId="0" fontId="48" fillId="33" borderId="12" xfId="0" applyFont="1" applyFill="1" applyBorder="1" applyAlignment="1">
      <alignment vertical="top"/>
    </xf>
    <xf numFmtId="0" fontId="48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horizontal="center" vertical="top"/>
    </xf>
    <xf numFmtId="44" fontId="0" fillId="33" borderId="0" xfId="38" applyFont="1" applyFill="1" applyBorder="1" applyAlignment="1">
      <alignment horizontal="center" vertical="top"/>
    </xf>
    <xf numFmtId="44" fontId="0" fillId="33" borderId="0" xfId="38" applyFont="1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19" fillId="33" borderId="14" xfId="0" applyFont="1" applyFill="1" applyBorder="1" applyAlignment="1">
      <alignment vertical="top"/>
    </xf>
    <xf numFmtId="0" fontId="19" fillId="33" borderId="15" xfId="0" applyFont="1" applyFill="1" applyBorder="1" applyAlignment="1">
      <alignment vertical="top" wrapText="1"/>
    </xf>
    <xf numFmtId="0" fontId="20" fillId="33" borderId="15" xfId="0" applyFont="1" applyFill="1" applyBorder="1" applyAlignment="1">
      <alignment horizontal="center" vertical="top"/>
    </xf>
    <xf numFmtId="44" fontId="20" fillId="33" borderId="15" xfId="38" applyFont="1" applyFill="1" applyBorder="1" applyAlignment="1">
      <alignment horizontal="center" vertical="top"/>
    </xf>
    <xf numFmtId="44" fontId="20" fillId="33" borderId="15" xfId="38" applyFont="1" applyFill="1" applyBorder="1" applyAlignment="1">
      <alignment vertical="top"/>
    </xf>
    <xf numFmtId="0" fontId="52" fillId="33" borderId="0" xfId="0" applyFont="1" applyFill="1" applyAlignment="1">
      <alignment vertical="top"/>
    </xf>
    <xf numFmtId="0" fontId="51" fillId="33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44" fontId="0" fillId="33" borderId="0" xfId="38" applyFont="1" applyFill="1" applyAlignment="1">
      <alignment horizontal="center" vertical="top"/>
    </xf>
    <xf numFmtId="44" fontId="0" fillId="33" borderId="0" xfId="38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right" vertical="top"/>
    </xf>
    <xf numFmtId="0" fontId="0" fillId="33" borderId="0" xfId="0" applyFill="1" applyAlignment="1">
      <alignment horizontal="left" vertical="top"/>
    </xf>
    <xf numFmtId="44" fontId="46" fillId="33" borderId="0" xfId="38" applyFont="1" applyFill="1" applyAlignment="1">
      <alignment horizontal="center" vertical="top"/>
    </xf>
    <xf numFmtId="0" fontId="0" fillId="33" borderId="0" xfId="38" applyNumberFormat="1" applyFont="1" applyFill="1" applyAlignment="1">
      <alignment vertical="top"/>
    </xf>
    <xf numFmtId="44" fontId="0" fillId="33" borderId="0" xfId="0" applyNumberFormat="1" applyFill="1" applyAlignment="1">
      <alignment vertical="top"/>
    </xf>
    <xf numFmtId="0" fontId="47" fillId="33" borderId="0" xfId="0" applyFont="1" applyFill="1" applyAlignment="1">
      <alignment vertical="top"/>
    </xf>
    <xf numFmtId="0" fontId="49" fillId="33" borderId="0" xfId="0" applyFont="1" applyFill="1" applyAlignment="1">
      <alignment horizontal="right" vertical="top"/>
    </xf>
    <xf numFmtId="0" fontId="49" fillId="33" borderId="0" xfId="0" applyFont="1" applyFill="1" applyAlignment="1">
      <alignment horizontal="left" vertical="top"/>
    </xf>
    <xf numFmtId="44" fontId="50" fillId="33" borderId="0" xfId="38" applyFont="1" applyFill="1" applyAlignment="1">
      <alignment horizontal="center" vertical="top"/>
    </xf>
    <xf numFmtId="44" fontId="49" fillId="33" borderId="0" xfId="38" applyFont="1" applyFill="1" applyAlignment="1">
      <alignment vertical="top"/>
    </xf>
    <xf numFmtId="44" fontId="49" fillId="33" borderId="0" xfId="0" applyNumberFormat="1" applyFont="1" applyFill="1" applyAlignment="1">
      <alignment vertical="top"/>
    </xf>
    <xf numFmtId="0" fontId="49" fillId="33" borderId="0" xfId="0" applyFont="1" applyFill="1" applyAlignment="1">
      <alignment vertical="top"/>
    </xf>
    <xf numFmtId="0" fontId="52" fillId="33" borderId="0" xfId="0" applyFont="1" applyFill="1" applyAlignment="1">
      <alignment vertical="top" wrapText="1"/>
    </xf>
    <xf numFmtId="0" fontId="20" fillId="33" borderId="0" xfId="0" applyFont="1" applyFill="1" applyAlignment="1">
      <alignment horizontal="right" vertical="top"/>
    </xf>
    <xf numFmtId="0" fontId="20" fillId="33" borderId="0" xfId="0" applyFont="1" applyFill="1" applyAlignment="1">
      <alignment horizontal="left" vertical="top"/>
    </xf>
    <xf numFmtId="44" fontId="21" fillId="33" borderId="0" xfId="38" applyFont="1" applyFill="1" applyAlignment="1">
      <alignment horizontal="center" vertical="top"/>
    </xf>
    <xf numFmtId="0" fontId="20" fillId="33" borderId="0" xfId="38" applyNumberFormat="1" applyFont="1" applyFill="1" applyAlignment="1">
      <alignment vertical="top"/>
    </xf>
    <xf numFmtId="44" fontId="20" fillId="33" borderId="0" xfId="0" applyNumberFormat="1" applyFont="1" applyFill="1" applyAlignment="1">
      <alignment vertical="top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44" fontId="52" fillId="33" borderId="16" xfId="0" applyNumberFormat="1" applyFont="1" applyFill="1" applyBorder="1" applyAlignment="1">
      <alignment vertical="top"/>
    </xf>
    <xf numFmtId="0" fontId="30" fillId="12" borderId="17" xfId="0" applyFont="1" applyFill="1" applyBorder="1" applyAlignment="1">
      <alignment vertical="top"/>
    </xf>
    <xf numFmtId="0" fontId="30" fillId="12" borderId="18" xfId="0" applyFont="1" applyFill="1" applyBorder="1" applyAlignment="1">
      <alignment vertical="top" wrapText="1"/>
    </xf>
    <xf numFmtId="0" fontId="30" fillId="12" borderId="18" xfId="0" applyFont="1" applyFill="1" applyBorder="1" applyAlignment="1">
      <alignment horizontal="left" vertical="top"/>
    </xf>
    <xf numFmtId="44" fontId="30" fillId="12" borderId="18" xfId="38" applyFont="1" applyFill="1" applyBorder="1" applyAlignment="1">
      <alignment horizontal="left" vertical="top"/>
    </xf>
    <xf numFmtId="44" fontId="30" fillId="12" borderId="18" xfId="38" applyFont="1" applyFill="1" applyBorder="1" applyAlignment="1">
      <alignment vertical="top"/>
    </xf>
    <xf numFmtId="0" fontId="30" fillId="12" borderId="19" xfId="0" applyFont="1" applyFill="1" applyBorder="1" applyAlignment="1">
      <alignment vertical="top"/>
    </xf>
    <xf numFmtId="44" fontId="0" fillId="0" borderId="0" xfId="38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44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33" borderId="20" xfId="0" applyFill="1" applyBorder="1" applyAlignment="1">
      <alignment vertical="top" wrapText="1"/>
    </xf>
    <xf numFmtId="0" fontId="0" fillId="33" borderId="20" xfId="0" applyFill="1" applyBorder="1" applyAlignment="1">
      <alignment vertical="top"/>
    </xf>
    <xf numFmtId="0" fontId="0" fillId="33" borderId="21" xfId="0" applyFill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7.28125" style="2" customWidth="1"/>
    <col min="2" max="2" width="50.57421875" style="25" customWidth="1"/>
    <col min="3" max="3" width="9.28125" style="5" customWidth="1"/>
    <col min="4" max="4" width="8.57421875" style="5" customWidth="1"/>
    <col min="5" max="5" width="18.8515625" style="20" customWidth="1"/>
    <col min="6" max="6" width="16.57421875" style="4" customWidth="1"/>
    <col min="7" max="7" width="15.28125" style="2" customWidth="1"/>
    <col min="8" max="8" width="11.00390625" style="2" bestFit="1" customWidth="1"/>
    <col min="9" max="9" width="14.00390625" style="2" bestFit="1" customWidth="1"/>
    <col min="10" max="10" width="12.8515625" style="2" bestFit="1" customWidth="1"/>
    <col min="11" max="12" width="9.140625" style="2" customWidth="1"/>
    <col min="13" max="14" width="12.8515625" style="2" bestFit="1" customWidth="1"/>
    <col min="15" max="15" width="11.8515625" style="2" bestFit="1" customWidth="1"/>
    <col min="16" max="16384" width="9.140625" style="2" customWidth="1"/>
  </cols>
  <sheetData>
    <row r="1" spans="2:6" s="26" customFormat="1" ht="15.75" thickBot="1">
      <c r="B1" s="25"/>
      <c r="C1" s="5"/>
      <c r="D1" s="5"/>
      <c r="E1" s="20"/>
      <c r="F1" s="4"/>
    </row>
    <row r="2" spans="1:7" s="26" customFormat="1" ht="15">
      <c r="A2" s="103" t="s">
        <v>6</v>
      </c>
      <c r="B2" s="152" t="s">
        <v>20</v>
      </c>
      <c r="C2" s="153"/>
      <c r="D2" s="153"/>
      <c r="E2" s="153"/>
      <c r="F2" s="153"/>
      <c r="G2" s="154"/>
    </row>
    <row r="3" spans="1:7" ht="15">
      <c r="A3" s="104"/>
      <c r="B3" s="105"/>
      <c r="C3" s="106"/>
      <c r="D3" s="106"/>
      <c r="E3" s="107"/>
      <c r="F3" s="108"/>
      <c r="G3" s="109"/>
    </row>
    <row r="4" spans="1:7" ht="15">
      <c r="A4" s="142" t="s">
        <v>72</v>
      </c>
      <c r="B4" s="143"/>
      <c r="C4" s="144"/>
      <c r="D4" s="144"/>
      <c r="E4" s="145"/>
      <c r="F4" s="146"/>
      <c r="G4" s="147"/>
    </row>
    <row r="5" spans="1:6" s="26" customFormat="1" ht="15">
      <c r="A5" s="45"/>
      <c r="B5" s="46"/>
      <c r="C5" s="7"/>
      <c r="D5" s="7"/>
      <c r="E5" s="21"/>
      <c r="F5" s="4"/>
    </row>
    <row r="6" spans="1:8" s="26" customFormat="1" ht="15">
      <c r="A6" s="16" t="s">
        <v>0</v>
      </c>
      <c r="B6" s="50" t="s">
        <v>73</v>
      </c>
      <c r="C6" s="17" t="s">
        <v>1</v>
      </c>
      <c r="D6" s="17"/>
      <c r="E6" s="22" t="s">
        <v>5</v>
      </c>
      <c r="F6" s="18" t="s">
        <v>4</v>
      </c>
      <c r="G6" s="19" t="s">
        <v>2</v>
      </c>
      <c r="H6" s="56"/>
    </row>
    <row r="7" spans="1:4" ht="15">
      <c r="A7" s="3"/>
      <c r="B7" s="39"/>
      <c r="C7" s="7"/>
      <c r="D7" s="7"/>
    </row>
    <row r="8" spans="1:7" ht="15">
      <c r="A8" s="115" t="s">
        <v>7</v>
      </c>
      <c r="B8" s="116" t="s">
        <v>61</v>
      </c>
      <c r="C8" s="117"/>
      <c r="D8" s="117"/>
      <c r="E8" s="118"/>
      <c r="F8" s="119"/>
      <c r="G8" s="120"/>
    </row>
    <row r="9" spans="1:7" s="55" customFormat="1" ht="15">
      <c r="A9" s="115"/>
      <c r="B9" s="116" t="s">
        <v>70</v>
      </c>
      <c r="C9" s="117"/>
      <c r="D9" s="117"/>
      <c r="E9" s="118"/>
      <c r="F9" s="119"/>
      <c r="G9" s="120"/>
    </row>
    <row r="10" spans="1:2" ht="15">
      <c r="A10" s="3"/>
      <c r="B10" s="39"/>
    </row>
    <row r="11" spans="1:14" ht="15">
      <c r="A11" s="2" t="s">
        <v>8</v>
      </c>
      <c r="B11" s="25" t="s">
        <v>11</v>
      </c>
      <c r="C11" s="2">
        <v>3</v>
      </c>
      <c r="D11" s="26" t="s">
        <v>10</v>
      </c>
      <c r="E11" s="23"/>
      <c r="F11" s="4">
        <f>E11*1.21</f>
        <v>0</v>
      </c>
      <c r="G11" s="6">
        <f>F11*C11</f>
        <v>0</v>
      </c>
      <c r="I11" s="10"/>
      <c r="J11" s="11"/>
      <c r="M11" s="8"/>
      <c r="N11" s="8"/>
    </row>
    <row r="12" spans="1:14" ht="32.25" customHeight="1">
      <c r="A12" s="1"/>
      <c r="B12" s="25" t="s">
        <v>14</v>
      </c>
      <c r="E12" s="23"/>
      <c r="G12" s="6"/>
      <c r="I12" s="12"/>
      <c r="J12" s="12"/>
      <c r="M12" s="9"/>
      <c r="N12" s="14"/>
    </row>
    <row r="13" spans="1:14" s="26" customFormat="1" ht="14.25" customHeight="1">
      <c r="A13" s="37"/>
      <c r="B13" s="46" t="s">
        <v>9</v>
      </c>
      <c r="C13" s="5"/>
      <c r="D13" s="5"/>
      <c r="E13" s="23"/>
      <c r="F13" s="4"/>
      <c r="G13" s="6"/>
      <c r="I13" s="12"/>
      <c r="J13" s="12"/>
      <c r="M13" s="9"/>
      <c r="N13" s="14"/>
    </row>
    <row r="14" spans="2:14" s="26" customFormat="1" ht="6" customHeight="1">
      <c r="B14" s="25"/>
      <c r="C14" s="5"/>
      <c r="D14" s="5"/>
      <c r="E14" s="23"/>
      <c r="F14" s="4"/>
      <c r="G14" s="6"/>
      <c r="I14" s="12"/>
      <c r="J14" s="12"/>
      <c r="M14" s="9"/>
      <c r="N14" s="14"/>
    </row>
    <row r="15" spans="1:14" ht="34.5" customHeight="1">
      <c r="A15" s="1" t="s">
        <v>3</v>
      </c>
      <c r="B15" s="25" t="s">
        <v>12</v>
      </c>
      <c r="C15" s="48">
        <v>2</v>
      </c>
      <c r="D15" s="49" t="s">
        <v>10</v>
      </c>
      <c r="E15" s="23"/>
      <c r="F15" s="4">
        <f>E15*1.21</f>
        <v>0</v>
      </c>
      <c r="G15" s="6">
        <f>F15*C15</f>
        <v>0</v>
      </c>
      <c r="I15" s="12"/>
      <c r="J15" s="12"/>
      <c r="M15" s="9"/>
      <c r="N15" s="14"/>
    </row>
    <row r="16" spans="2:14" ht="30.75" customHeight="1">
      <c r="B16" s="25" t="s">
        <v>15</v>
      </c>
      <c r="E16" s="23"/>
      <c r="G16" s="6"/>
      <c r="I16" s="12"/>
      <c r="J16" s="12"/>
      <c r="M16" s="9"/>
      <c r="N16" s="14"/>
    </row>
    <row r="17" spans="2:14" s="26" customFormat="1" ht="4.5" customHeight="1">
      <c r="B17" s="25"/>
      <c r="C17" s="5"/>
      <c r="D17" s="5"/>
      <c r="E17" s="23"/>
      <c r="F17" s="4"/>
      <c r="G17" s="6"/>
      <c r="I17" s="12"/>
      <c r="J17" s="12"/>
      <c r="M17" s="9"/>
      <c r="N17" s="14"/>
    </row>
    <row r="18" spans="1:14" ht="30">
      <c r="A18" s="1" t="s">
        <v>16</v>
      </c>
      <c r="B18" s="25" t="s">
        <v>13</v>
      </c>
      <c r="C18" s="53">
        <v>2</v>
      </c>
      <c r="D18" s="7" t="s">
        <v>10</v>
      </c>
      <c r="E18" s="23"/>
      <c r="F18" s="4">
        <f>E18*1.21</f>
        <v>0</v>
      </c>
      <c r="G18" s="6">
        <f>F18*C18</f>
        <v>0</v>
      </c>
      <c r="I18" s="12"/>
      <c r="J18" s="12"/>
      <c r="M18" s="9"/>
      <c r="N18" s="14"/>
    </row>
    <row r="19" spans="1:14" s="26" customFormat="1" ht="30">
      <c r="A19" s="25"/>
      <c r="B19" s="25" t="s">
        <v>17</v>
      </c>
      <c r="C19" s="5"/>
      <c r="D19" s="5"/>
      <c r="E19" s="23"/>
      <c r="F19" s="4"/>
      <c r="G19" s="6"/>
      <c r="I19" s="12"/>
      <c r="J19" s="12"/>
      <c r="M19" s="9"/>
      <c r="N19" s="14"/>
    </row>
    <row r="20" spans="1:14" s="26" customFormat="1" ht="5.25" customHeight="1">
      <c r="A20" s="25"/>
      <c r="B20" s="25"/>
      <c r="C20" s="5"/>
      <c r="D20" s="5"/>
      <c r="E20" s="23"/>
      <c r="F20" s="4"/>
      <c r="G20" s="6"/>
      <c r="I20" s="12"/>
      <c r="J20" s="12"/>
      <c r="M20" s="9"/>
      <c r="N20" s="14"/>
    </row>
    <row r="21" spans="1:14" ht="15">
      <c r="A21" s="1"/>
      <c r="E21" s="23"/>
      <c r="G21" s="6"/>
      <c r="I21" s="12"/>
      <c r="J21" s="12"/>
      <c r="M21" s="9"/>
      <c r="N21" s="14"/>
    </row>
    <row r="22" spans="1:14" ht="45">
      <c r="A22" s="1" t="s">
        <v>19</v>
      </c>
      <c r="B22" s="25" t="s">
        <v>21</v>
      </c>
      <c r="C22" s="53">
        <v>1</v>
      </c>
      <c r="D22" s="7" t="s">
        <v>10</v>
      </c>
      <c r="E22" s="23"/>
      <c r="F22" s="4">
        <f>E22*1.21</f>
        <v>0</v>
      </c>
      <c r="G22" s="6">
        <f>F22*C22</f>
        <v>0</v>
      </c>
      <c r="I22" s="12"/>
      <c r="J22" s="12"/>
      <c r="M22" s="9"/>
      <c r="N22" s="14"/>
    </row>
    <row r="23" spans="1:14" s="55" customFormat="1" ht="15">
      <c r="A23" s="54"/>
      <c r="B23" s="54" t="s">
        <v>44</v>
      </c>
      <c r="C23" s="53"/>
      <c r="D23" s="7"/>
      <c r="E23" s="23"/>
      <c r="F23" s="4"/>
      <c r="G23" s="6"/>
      <c r="I23" s="12"/>
      <c r="J23" s="12"/>
      <c r="M23" s="9"/>
      <c r="N23" s="14"/>
    </row>
    <row r="24" spans="1:14" s="26" customFormat="1" ht="45">
      <c r="A24" s="25"/>
      <c r="B24" s="25" t="s">
        <v>18</v>
      </c>
      <c r="C24" s="53"/>
      <c r="D24" s="7"/>
      <c r="E24" s="23"/>
      <c r="F24" s="4"/>
      <c r="G24" s="6"/>
      <c r="I24" s="12"/>
      <c r="J24" s="12"/>
      <c r="M24" s="9"/>
      <c r="N24" s="14"/>
    </row>
    <row r="25" spans="1:2" ht="15">
      <c r="A25" s="3"/>
      <c r="B25" s="2" t="s">
        <v>30</v>
      </c>
    </row>
    <row r="26" spans="1:6" s="26" customFormat="1" ht="6.75" customHeight="1">
      <c r="A26" s="3"/>
      <c r="B26" s="25"/>
      <c r="C26" s="5"/>
      <c r="D26" s="5"/>
      <c r="E26" s="20"/>
      <c r="F26" s="4"/>
    </row>
    <row r="27" spans="1:7" s="26" customFormat="1" ht="30">
      <c r="A27" s="11" t="s">
        <v>22</v>
      </c>
      <c r="B27" s="25" t="s">
        <v>33</v>
      </c>
      <c r="C27" s="57">
        <v>1</v>
      </c>
      <c r="D27" s="59" t="s">
        <v>10</v>
      </c>
      <c r="E27" s="23"/>
      <c r="F27" s="4">
        <f>E27*1.21</f>
        <v>0</v>
      </c>
      <c r="G27" s="6">
        <f>F27*C27</f>
        <v>0</v>
      </c>
    </row>
    <row r="28" spans="1:7" s="26" customFormat="1" ht="30">
      <c r="A28" s="40"/>
      <c r="B28" s="25" t="s">
        <v>23</v>
      </c>
      <c r="C28" s="57"/>
      <c r="D28" s="59"/>
      <c r="E28" s="41"/>
      <c r="F28" s="42"/>
      <c r="G28" s="43"/>
    </row>
    <row r="29" spans="1:7" s="26" customFormat="1" ht="6.75" customHeight="1">
      <c r="A29" s="40"/>
      <c r="B29" s="25"/>
      <c r="C29" s="57"/>
      <c r="D29" s="59"/>
      <c r="E29" s="41"/>
      <c r="F29" s="42"/>
      <c r="G29" s="43"/>
    </row>
    <row r="30" spans="1:14" s="26" customFormat="1" ht="45">
      <c r="A30" s="62" t="s">
        <v>25</v>
      </c>
      <c r="B30" s="25" t="s">
        <v>24</v>
      </c>
      <c r="C30" s="57">
        <v>1</v>
      </c>
      <c r="D30" s="59" t="s">
        <v>10</v>
      </c>
      <c r="E30" s="23"/>
      <c r="F30" s="4">
        <f>E30*1.21</f>
        <v>0</v>
      </c>
      <c r="G30" s="6">
        <f>F30*C30</f>
        <v>0</v>
      </c>
      <c r="I30" s="12"/>
      <c r="J30" s="12"/>
      <c r="M30" s="9"/>
      <c r="N30" s="14"/>
    </row>
    <row r="31" spans="1:14" s="26" customFormat="1" ht="30">
      <c r="A31" s="25"/>
      <c r="B31" s="25" t="s">
        <v>23</v>
      </c>
      <c r="C31" s="53"/>
      <c r="D31" s="7"/>
      <c r="E31" s="23"/>
      <c r="F31" s="38"/>
      <c r="G31" s="6"/>
      <c r="I31" s="12"/>
      <c r="J31" s="12"/>
      <c r="M31" s="9"/>
      <c r="N31" s="14"/>
    </row>
    <row r="32" spans="1:14" s="26" customFormat="1" ht="15">
      <c r="A32" s="71"/>
      <c r="B32" s="71"/>
      <c r="C32" s="68"/>
      <c r="D32" s="69"/>
      <c r="E32" s="22"/>
      <c r="F32" s="72"/>
      <c r="G32" s="73"/>
      <c r="I32" s="12"/>
      <c r="J32" s="12"/>
      <c r="M32" s="9"/>
      <c r="N32" s="14"/>
    </row>
    <row r="33" spans="1:14" s="26" customFormat="1" ht="15">
      <c r="A33" s="115" t="s">
        <v>26</v>
      </c>
      <c r="B33" s="116" t="s">
        <v>61</v>
      </c>
      <c r="C33" s="121"/>
      <c r="D33" s="122"/>
      <c r="E33" s="123"/>
      <c r="F33" s="124"/>
      <c r="G33" s="125"/>
      <c r="I33" s="12"/>
      <c r="J33" s="12"/>
      <c r="M33" s="9"/>
      <c r="N33" s="14"/>
    </row>
    <row r="34" spans="1:14" s="26" customFormat="1" ht="15">
      <c r="A34" s="126"/>
      <c r="B34" s="116" t="s">
        <v>70</v>
      </c>
      <c r="C34" s="121"/>
      <c r="D34" s="122"/>
      <c r="E34" s="123"/>
      <c r="F34" s="124"/>
      <c r="G34" s="125"/>
      <c r="I34" s="12"/>
      <c r="J34" s="12"/>
      <c r="M34" s="9"/>
      <c r="N34" s="14"/>
    </row>
    <row r="35" spans="1:14" s="55" customFormat="1" ht="15">
      <c r="A35" s="24"/>
      <c r="B35" s="65"/>
      <c r="C35" s="53"/>
      <c r="D35" s="7"/>
      <c r="E35" s="23"/>
      <c r="F35" s="38"/>
      <c r="G35" s="6"/>
      <c r="I35" s="12"/>
      <c r="J35" s="12"/>
      <c r="M35" s="9"/>
      <c r="N35" s="14"/>
    </row>
    <row r="36" spans="1:14" s="26" customFormat="1" ht="15">
      <c r="A36" s="26" t="s">
        <v>8</v>
      </c>
      <c r="B36" s="25" t="s">
        <v>11</v>
      </c>
      <c r="C36" s="26">
        <v>3</v>
      </c>
      <c r="D36" s="26" t="s">
        <v>10</v>
      </c>
      <c r="E36" s="23"/>
      <c r="F36" s="4">
        <f>E36*1.21</f>
        <v>0</v>
      </c>
      <c r="G36" s="6">
        <f>F36*C36</f>
        <v>0</v>
      </c>
      <c r="I36" s="12"/>
      <c r="J36" s="12"/>
      <c r="M36" s="9"/>
      <c r="N36" s="14"/>
    </row>
    <row r="37" spans="1:14" s="26" customFormat="1" ht="30">
      <c r="A37" s="25"/>
      <c r="B37" s="25" t="s">
        <v>14</v>
      </c>
      <c r="C37" s="5"/>
      <c r="D37" s="5"/>
      <c r="E37" s="23"/>
      <c r="F37" s="38"/>
      <c r="G37" s="6"/>
      <c r="I37" s="12"/>
      <c r="J37" s="12"/>
      <c r="M37" s="9"/>
      <c r="N37" s="14"/>
    </row>
    <row r="38" spans="1:14" s="26" customFormat="1" ht="15">
      <c r="A38" s="37"/>
      <c r="B38" s="46" t="s">
        <v>9</v>
      </c>
      <c r="C38" s="5"/>
      <c r="D38" s="5"/>
      <c r="E38" s="23"/>
      <c r="F38" s="38"/>
      <c r="G38" s="6"/>
      <c r="I38" s="12"/>
      <c r="J38" s="12"/>
      <c r="M38" s="9"/>
      <c r="N38" s="14"/>
    </row>
    <row r="39" spans="1:14" s="26" customFormat="1" ht="15">
      <c r="A39" s="37"/>
      <c r="B39" s="46"/>
      <c r="C39" s="5"/>
      <c r="D39" s="5"/>
      <c r="E39" s="23"/>
      <c r="F39" s="38"/>
      <c r="G39" s="6"/>
      <c r="I39" s="12"/>
      <c r="J39" s="12"/>
      <c r="M39" s="9"/>
      <c r="N39" s="14"/>
    </row>
    <row r="40" spans="1:14" s="26" customFormat="1" ht="15">
      <c r="A40" s="46" t="s">
        <v>28</v>
      </c>
      <c r="B40" s="25" t="s">
        <v>27</v>
      </c>
      <c r="C40" s="53">
        <v>2</v>
      </c>
      <c r="D40" s="7" t="s">
        <v>10</v>
      </c>
      <c r="E40" s="23"/>
      <c r="F40" s="4">
        <f>E40*1.21</f>
        <v>0</v>
      </c>
      <c r="G40" s="6">
        <f>F40*C40</f>
        <v>0</v>
      </c>
      <c r="I40" s="12"/>
      <c r="J40" s="12"/>
      <c r="M40" s="9"/>
      <c r="N40" s="14"/>
    </row>
    <row r="41" spans="1:14" s="26" customFormat="1" ht="47.25" customHeight="1">
      <c r="A41" s="37"/>
      <c r="B41" s="25" t="s">
        <v>29</v>
      </c>
      <c r="C41" s="5"/>
      <c r="D41" s="5"/>
      <c r="E41" s="23"/>
      <c r="F41" s="38"/>
      <c r="G41" s="6"/>
      <c r="I41" s="12"/>
      <c r="J41" s="12"/>
      <c r="M41" s="9"/>
      <c r="N41" s="14"/>
    </row>
    <row r="42" spans="1:14" s="26" customFormat="1" ht="7.5" customHeight="1">
      <c r="A42" s="25"/>
      <c r="B42" s="25"/>
      <c r="C42" s="53"/>
      <c r="D42" s="7"/>
      <c r="E42" s="23"/>
      <c r="F42" s="38"/>
      <c r="G42" s="6"/>
      <c r="I42" s="12"/>
      <c r="J42" s="12"/>
      <c r="M42" s="9"/>
      <c r="N42" s="14"/>
    </row>
    <row r="43" spans="1:14" s="26" customFormat="1" ht="45">
      <c r="A43" s="25" t="s">
        <v>19</v>
      </c>
      <c r="B43" s="25" t="s">
        <v>21</v>
      </c>
      <c r="C43" s="53">
        <v>1</v>
      </c>
      <c r="D43" s="7" t="s">
        <v>10</v>
      </c>
      <c r="E43" s="23"/>
      <c r="F43" s="4">
        <f>E43*1.21</f>
        <v>0</v>
      </c>
      <c r="G43" s="6">
        <f>F43*C43</f>
        <v>0</v>
      </c>
      <c r="I43" s="12"/>
      <c r="J43" s="12"/>
      <c r="M43" s="9"/>
      <c r="N43" s="14"/>
    </row>
    <row r="44" spans="1:14" s="55" customFormat="1" ht="15">
      <c r="A44" s="54"/>
      <c r="B44" s="54" t="s">
        <v>44</v>
      </c>
      <c r="C44" s="53"/>
      <c r="D44" s="7"/>
      <c r="E44" s="23"/>
      <c r="F44" s="4"/>
      <c r="G44" s="6"/>
      <c r="I44" s="12"/>
      <c r="J44" s="12"/>
      <c r="M44" s="9"/>
      <c r="N44" s="14"/>
    </row>
    <row r="45" spans="1:14" s="26" customFormat="1" ht="45">
      <c r="A45" s="3"/>
      <c r="B45" s="25" t="s">
        <v>18</v>
      </c>
      <c r="C45" s="5"/>
      <c r="D45" s="5"/>
      <c r="E45" s="23"/>
      <c r="F45" s="38"/>
      <c r="G45" s="6"/>
      <c r="I45" s="12"/>
      <c r="J45" s="12"/>
      <c r="M45" s="9"/>
      <c r="N45" s="14"/>
    </row>
    <row r="46" spans="1:14" s="26" customFormat="1" ht="15">
      <c r="A46" s="25"/>
      <c r="B46" s="26" t="s">
        <v>30</v>
      </c>
      <c r="C46" s="47"/>
      <c r="D46" s="60"/>
      <c r="E46" s="23"/>
      <c r="F46" s="4"/>
      <c r="G46" s="6"/>
      <c r="I46" s="12"/>
      <c r="J46" s="12"/>
      <c r="M46" s="9"/>
      <c r="N46" s="14"/>
    </row>
    <row r="47" spans="1:14" s="26" customFormat="1" ht="15">
      <c r="A47" s="25"/>
      <c r="B47" s="25"/>
      <c r="C47" s="53"/>
      <c r="D47" s="7"/>
      <c r="E47" s="23"/>
      <c r="F47" s="4"/>
      <c r="G47" s="6"/>
      <c r="I47" s="12"/>
      <c r="J47" s="12"/>
      <c r="M47" s="9"/>
      <c r="N47" s="14"/>
    </row>
    <row r="48" spans="1:14" s="26" customFormat="1" ht="30">
      <c r="A48" s="25" t="s">
        <v>31</v>
      </c>
      <c r="B48" s="25" t="s">
        <v>32</v>
      </c>
      <c r="C48" s="53">
        <v>1</v>
      </c>
      <c r="D48" s="7" t="s">
        <v>10</v>
      </c>
      <c r="E48" s="23"/>
      <c r="F48" s="4">
        <f>E48*1.21</f>
        <v>0</v>
      </c>
      <c r="G48" s="6">
        <f>F48*C48</f>
        <v>0</v>
      </c>
      <c r="I48" s="12"/>
      <c r="J48" s="12"/>
      <c r="M48" s="9"/>
      <c r="N48" s="14"/>
    </row>
    <row r="49" spans="1:14" s="26" customFormat="1" ht="15">
      <c r="A49" s="16"/>
      <c r="B49" s="50"/>
      <c r="C49" s="68"/>
      <c r="D49" s="69"/>
      <c r="E49" s="70"/>
      <c r="F49" s="18"/>
      <c r="G49" s="19"/>
      <c r="I49" s="12"/>
      <c r="J49" s="12"/>
      <c r="M49" s="9"/>
      <c r="N49" s="14"/>
    </row>
    <row r="50" spans="1:14" s="26" customFormat="1" ht="15">
      <c r="A50" s="115" t="s">
        <v>34</v>
      </c>
      <c r="B50" s="116" t="s">
        <v>36</v>
      </c>
      <c r="C50" s="127"/>
      <c r="D50" s="128"/>
      <c r="E50" s="129"/>
      <c r="F50" s="130"/>
      <c r="G50" s="131"/>
      <c r="I50" s="12"/>
      <c r="J50" s="12"/>
      <c r="M50" s="9"/>
      <c r="N50" s="14"/>
    </row>
    <row r="51" spans="1:14" s="26" customFormat="1" ht="15">
      <c r="A51" s="132"/>
      <c r="B51" s="116" t="s">
        <v>37</v>
      </c>
      <c r="C51" s="127"/>
      <c r="D51" s="128"/>
      <c r="E51" s="129"/>
      <c r="F51" s="130"/>
      <c r="G51" s="131"/>
      <c r="I51" s="12"/>
      <c r="J51" s="12"/>
      <c r="M51" s="9"/>
      <c r="N51" s="14"/>
    </row>
    <row r="52" spans="1:14" s="55" customFormat="1" ht="15">
      <c r="A52" s="132"/>
      <c r="B52" s="116" t="s">
        <v>70</v>
      </c>
      <c r="C52" s="127"/>
      <c r="D52" s="128"/>
      <c r="E52" s="129"/>
      <c r="F52" s="130"/>
      <c r="G52" s="131"/>
      <c r="I52" s="12"/>
      <c r="J52" s="12"/>
      <c r="M52" s="9"/>
      <c r="N52" s="14"/>
    </row>
    <row r="53" spans="2:14" s="26" customFormat="1" ht="15">
      <c r="B53" s="44"/>
      <c r="C53" s="58"/>
      <c r="D53" s="61"/>
      <c r="E53" s="41"/>
      <c r="F53" s="42"/>
      <c r="G53" s="43"/>
      <c r="I53" s="12"/>
      <c r="J53" s="12"/>
      <c r="M53" s="9"/>
      <c r="N53" s="14"/>
    </row>
    <row r="54" spans="1:14" s="55" customFormat="1" ht="45">
      <c r="A54" s="11" t="s">
        <v>35</v>
      </c>
      <c r="B54" s="54" t="s">
        <v>38</v>
      </c>
      <c r="C54" s="57">
        <v>3</v>
      </c>
      <c r="D54" s="59" t="s">
        <v>10</v>
      </c>
      <c r="E54" s="23"/>
      <c r="F54" s="4">
        <f>E54*1.21</f>
        <v>0</v>
      </c>
      <c r="G54" s="6">
        <f>F54*C54</f>
        <v>0</v>
      </c>
      <c r="I54" s="12"/>
      <c r="J54" s="12"/>
      <c r="M54" s="9"/>
      <c r="N54" s="14"/>
    </row>
    <row r="55" spans="1:14" s="55" customFormat="1" ht="30">
      <c r="A55" s="11"/>
      <c r="B55" s="62" t="s">
        <v>39</v>
      </c>
      <c r="C55" s="58"/>
      <c r="D55" s="61"/>
      <c r="E55" s="41"/>
      <c r="F55" s="42"/>
      <c r="G55" s="43"/>
      <c r="I55" s="12"/>
      <c r="J55" s="12"/>
      <c r="M55" s="9"/>
      <c r="N55" s="14"/>
    </row>
    <row r="56" spans="1:14" s="55" customFormat="1" ht="7.5" customHeight="1">
      <c r="A56" s="11"/>
      <c r="B56" s="44"/>
      <c r="C56" s="58"/>
      <c r="D56" s="61"/>
      <c r="E56" s="41"/>
      <c r="F56" s="42"/>
      <c r="G56" s="43"/>
      <c r="I56" s="12"/>
      <c r="J56" s="12"/>
      <c r="M56" s="9"/>
      <c r="N56" s="14"/>
    </row>
    <row r="57" spans="1:14" s="11" customFormat="1" ht="15">
      <c r="A57" s="11" t="s">
        <v>40</v>
      </c>
      <c r="B57" s="62" t="s">
        <v>41</v>
      </c>
      <c r="C57" s="57">
        <v>1</v>
      </c>
      <c r="D57" s="59" t="s">
        <v>10</v>
      </c>
      <c r="E57" s="23"/>
      <c r="F57" s="4">
        <f>E57*1.21</f>
        <v>0</v>
      </c>
      <c r="G57" s="6">
        <f>F57*C57</f>
        <v>0</v>
      </c>
      <c r="I57" s="12"/>
      <c r="J57" s="12"/>
      <c r="M57" s="12"/>
      <c r="N57" s="67"/>
    </row>
    <row r="58" spans="1:14" s="11" customFormat="1" ht="15">
      <c r="A58" s="64"/>
      <c r="B58" s="62" t="s">
        <v>42</v>
      </c>
      <c r="C58" s="57"/>
      <c r="D58" s="59"/>
      <c r="E58" s="23"/>
      <c r="F58" s="74"/>
      <c r="G58" s="67"/>
      <c r="I58" s="12"/>
      <c r="J58" s="12"/>
      <c r="M58" s="12"/>
      <c r="N58" s="67"/>
    </row>
    <row r="59" spans="1:14" s="11" customFormat="1" ht="6.75" customHeight="1">
      <c r="A59" s="64"/>
      <c r="B59" s="62"/>
      <c r="C59" s="57"/>
      <c r="D59" s="59"/>
      <c r="E59" s="23"/>
      <c r="F59" s="74"/>
      <c r="G59" s="67"/>
      <c r="I59" s="12"/>
      <c r="J59" s="12"/>
      <c r="M59" s="12"/>
      <c r="N59" s="67"/>
    </row>
    <row r="60" spans="1:14" s="11" customFormat="1" ht="60">
      <c r="A60" s="11" t="s">
        <v>43</v>
      </c>
      <c r="B60" s="54" t="s">
        <v>45</v>
      </c>
      <c r="C60" s="57">
        <v>1</v>
      </c>
      <c r="D60" s="59" t="s">
        <v>10</v>
      </c>
      <c r="E60" s="23"/>
      <c r="F60" s="4">
        <f>E60*1.21</f>
        <v>0</v>
      </c>
      <c r="G60" s="6">
        <f>F60*C60</f>
        <v>0</v>
      </c>
      <c r="I60" s="12"/>
      <c r="J60" s="12"/>
      <c r="M60" s="12"/>
      <c r="N60" s="67"/>
    </row>
    <row r="61" spans="1:14" s="11" customFormat="1" ht="30">
      <c r="A61" s="64"/>
      <c r="B61" s="62" t="s">
        <v>39</v>
      </c>
      <c r="C61" s="57"/>
      <c r="D61" s="59"/>
      <c r="E61" s="23"/>
      <c r="F61" s="74"/>
      <c r="G61" s="67"/>
      <c r="I61" s="12"/>
      <c r="J61" s="12"/>
      <c r="M61" s="12"/>
      <c r="N61" s="67"/>
    </row>
    <row r="62" spans="1:14" s="11" customFormat="1" ht="6.75" customHeight="1">
      <c r="A62" s="64"/>
      <c r="B62" s="62"/>
      <c r="C62" s="57"/>
      <c r="D62" s="59"/>
      <c r="E62" s="23"/>
      <c r="F62" s="74"/>
      <c r="G62" s="67"/>
      <c r="I62" s="12"/>
      <c r="J62" s="12"/>
      <c r="M62" s="12"/>
      <c r="N62" s="67"/>
    </row>
    <row r="63" spans="1:14" s="11" customFormat="1" ht="30">
      <c r="A63" s="62" t="s">
        <v>46</v>
      </c>
      <c r="B63" s="62" t="s">
        <v>47</v>
      </c>
      <c r="C63" s="57">
        <v>3</v>
      </c>
      <c r="D63" s="59" t="s">
        <v>10</v>
      </c>
      <c r="E63" s="23"/>
      <c r="F63" s="4">
        <f>E63*1.21</f>
        <v>0</v>
      </c>
      <c r="G63" s="6">
        <f>F63*C63</f>
        <v>0</v>
      </c>
      <c r="I63" s="12"/>
      <c r="J63" s="12"/>
      <c r="M63" s="12"/>
      <c r="N63" s="67"/>
    </row>
    <row r="64" spans="1:14" s="11" customFormat="1" ht="15">
      <c r="A64" s="76"/>
      <c r="B64" s="76"/>
      <c r="C64" s="90"/>
      <c r="D64" s="91"/>
      <c r="E64" s="78"/>
      <c r="F64" s="92"/>
      <c r="G64" s="93"/>
      <c r="I64" s="12"/>
      <c r="J64" s="12"/>
      <c r="M64" s="12"/>
      <c r="N64" s="67"/>
    </row>
    <row r="65" spans="1:14" s="11" customFormat="1" ht="15">
      <c r="A65" s="133" t="s">
        <v>48</v>
      </c>
      <c r="B65" s="116" t="s">
        <v>65</v>
      </c>
      <c r="C65" s="134"/>
      <c r="D65" s="135"/>
      <c r="E65" s="136"/>
      <c r="F65" s="137"/>
      <c r="G65" s="138"/>
      <c r="I65" s="12"/>
      <c r="J65" s="12"/>
      <c r="M65" s="12"/>
      <c r="N65" s="67"/>
    </row>
    <row r="66" spans="1:14" s="11" customFormat="1" ht="15">
      <c r="A66" s="133"/>
      <c r="B66" s="116" t="s">
        <v>69</v>
      </c>
      <c r="C66" s="134"/>
      <c r="D66" s="135"/>
      <c r="E66" s="136"/>
      <c r="F66" s="137"/>
      <c r="G66" s="138"/>
      <c r="I66" s="12"/>
      <c r="J66" s="12"/>
      <c r="M66" s="12"/>
      <c r="N66" s="67"/>
    </row>
    <row r="67" spans="1:14" s="11" customFormat="1" ht="15">
      <c r="A67" s="89"/>
      <c r="B67" s="64"/>
      <c r="C67" s="57"/>
      <c r="D67" s="59"/>
      <c r="E67" s="66"/>
      <c r="F67" s="74"/>
      <c r="G67" s="67"/>
      <c r="I67" s="12"/>
      <c r="J67" s="12"/>
      <c r="M67" s="12"/>
      <c r="N67" s="67"/>
    </row>
    <row r="68" spans="1:14" s="11" customFormat="1" ht="15">
      <c r="A68" s="55" t="s">
        <v>49</v>
      </c>
      <c r="B68" s="45" t="s">
        <v>63</v>
      </c>
      <c r="C68" s="57">
        <v>1</v>
      </c>
      <c r="D68" s="59" t="s">
        <v>10</v>
      </c>
      <c r="E68" s="66"/>
      <c r="F68" s="4">
        <f>E68*1.21</f>
        <v>0</v>
      </c>
      <c r="G68" s="6">
        <f>F68*C68</f>
        <v>0</v>
      </c>
      <c r="I68" s="12"/>
      <c r="J68" s="12"/>
      <c r="M68" s="12"/>
      <c r="N68" s="67"/>
    </row>
    <row r="69" spans="1:14" s="11" customFormat="1" ht="30">
      <c r="A69" s="64"/>
      <c r="B69" s="46" t="s">
        <v>62</v>
      </c>
      <c r="C69" s="57"/>
      <c r="D69" s="59"/>
      <c r="E69" s="66"/>
      <c r="F69" s="74"/>
      <c r="G69" s="67"/>
      <c r="I69" s="12"/>
      <c r="J69" s="12"/>
      <c r="M69" s="12"/>
      <c r="N69" s="67"/>
    </row>
    <row r="70" spans="1:14" s="11" customFormat="1" ht="6" customHeight="1">
      <c r="A70" s="64"/>
      <c r="B70" s="64"/>
      <c r="C70" s="57"/>
      <c r="D70" s="59"/>
      <c r="E70" s="66"/>
      <c r="F70" s="74"/>
      <c r="G70" s="67"/>
      <c r="I70" s="12"/>
      <c r="J70" s="12"/>
      <c r="M70" s="12"/>
      <c r="N70" s="67"/>
    </row>
    <row r="71" spans="1:14" s="11" customFormat="1" ht="15">
      <c r="A71" s="55" t="s">
        <v>64</v>
      </c>
      <c r="B71" s="45" t="s">
        <v>63</v>
      </c>
      <c r="C71" s="57">
        <v>1</v>
      </c>
      <c r="D71" s="59" t="s">
        <v>10</v>
      </c>
      <c r="E71" s="66"/>
      <c r="F71" s="4">
        <f>E71*1.21</f>
        <v>0</v>
      </c>
      <c r="G71" s="6">
        <f>F71*C71</f>
        <v>0</v>
      </c>
      <c r="I71" s="12"/>
      <c r="J71" s="12"/>
      <c r="M71" s="12"/>
      <c r="N71" s="67"/>
    </row>
    <row r="72" spans="1:14" s="11" customFormat="1" ht="30">
      <c r="A72" s="55"/>
      <c r="B72" s="46" t="s">
        <v>62</v>
      </c>
      <c r="C72" s="57"/>
      <c r="D72" s="59"/>
      <c r="E72" s="66"/>
      <c r="F72" s="74"/>
      <c r="G72" s="67"/>
      <c r="I72" s="12"/>
      <c r="J72" s="12"/>
      <c r="M72" s="12"/>
      <c r="N72" s="67"/>
    </row>
    <row r="73" spans="1:14" s="11" customFormat="1" ht="7.5" customHeight="1">
      <c r="A73" s="64"/>
      <c r="C73" s="57"/>
      <c r="D73" s="59"/>
      <c r="E73" s="66"/>
      <c r="F73" s="74"/>
      <c r="G73" s="67"/>
      <c r="I73" s="12"/>
      <c r="J73" s="12"/>
      <c r="M73" s="12"/>
      <c r="N73" s="67"/>
    </row>
    <row r="74" spans="1:14" s="11" customFormat="1" ht="15">
      <c r="A74" s="55" t="s">
        <v>50</v>
      </c>
      <c r="B74" s="45" t="s">
        <v>63</v>
      </c>
      <c r="C74" s="57"/>
      <c r="D74" s="59"/>
      <c r="E74" s="66"/>
      <c r="F74" s="74"/>
      <c r="G74" s="67"/>
      <c r="I74" s="12"/>
      <c r="J74" s="12"/>
      <c r="M74" s="12"/>
      <c r="N74" s="67"/>
    </row>
    <row r="75" spans="1:14" s="11" customFormat="1" ht="30">
      <c r="A75" s="64"/>
      <c r="B75" s="46" t="s">
        <v>62</v>
      </c>
      <c r="C75" s="57">
        <v>1</v>
      </c>
      <c r="D75" s="59" t="s">
        <v>10</v>
      </c>
      <c r="E75" s="66"/>
      <c r="F75" s="4">
        <f>E75*1.21</f>
        <v>0</v>
      </c>
      <c r="G75" s="6">
        <f>F75*C75</f>
        <v>0</v>
      </c>
      <c r="I75" s="12"/>
      <c r="J75" s="12"/>
      <c r="M75" s="12"/>
      <c r="N75" s="67"/>
    </row>
    <row r="76" spans="1:14" s="11" customFormat="1" ht="8.25" customHeight="1">
      <c r="A76" s="64"/>
      <c r="B76" s="46"/>
      <c r="C76" s="57"/>
      <c r="D76" s="59"/>
      <c r="E76" s="66"/>
      <c r="F76" s="74"/>
      <c r="G76" s="67"/>
      <c r="I76" s="12"/>
      <c r="J76" s="12"/>
      <c r="M76" s="12"/>
      <c r="N76" s="67"/>
    </row>
    <row r="77" spans="1:14" s="11" customFormat="1" ht="15">
      <c r="A77" s="55" t="s">
        <v>51</v>
      </c>
      <c r="B77" s="46" t="s">
        <v>52</v>
      </c>
      <c r="C77" s="57">
        <v>1</v>
      </c>
      <c r="D77" s="59" t="s">
        <v>10</v>
      </c>
      <c r="E77" s="66"/>
      <c r="F77" s="4">
        <f>E77*1.21</f>
        <v>0</v>
      </c>
      <c r="G77" s="6">
        <f>F77*C77</f>
        <v>0</v>
      </c>
      <c r="I77" s="12"/>
      <c r="J77" s="12"/>
      <c r="M77" s="12"/>
      <c r="N77" s="67"/>
    </row>
    <row r="78" spans="1:14" s="11" customFormat="1" ht="8.25" customHeight="1">
      <c r="A78" s="64"/>
      <c r="B78" s="46"/>
      <c r="C78" s="57"/>
      <c r="D78" s="59"/>
      <c r="E78" s="66"/>
      <c r="F78" s="74"/>
      <c r="G78" s="67"/>
      <c r="I78" s="12"/>
      <c r="J78" s="12"/>
      <c r="M78" s="12"/>
      <c r="N78" s="67"/>
    </row>
    <row r="79" spans="1:14" s="11" customFormat="1" ht="30">
      <c r="A79" s="55" t="s">
        <v>53</v>
      </c>
      <c r="B79" s="46" t="s">
        <v>66</v>
      </c>
      <c r="C79" s="57">
        <v>3</v>
      </c>
      <c r="D79" s="59" t="s">
        <v>10</v>
      </c>
      <c r="E79" s="66"/>
      <c r="F79" s="4">
        <f>E79*1.21</f>
        <v>0</v>
      </c>
      <c r="G79" s="6">
        <f>F79*C79</f>
        <v>0</v>
      </c>
      <c r="I79" s="12"/>
      <c r="J79" s="12"/>
      <c r="M79" s="12"/>
      <c r="N79" s="67"/>
    </row>
    <row r="80" spans="1:14" s="11" customFormat="1" ht="45">
      <c r="A80" s="64"/>
      <c r="B80" s="46" t="s">
        <v>67</v>
      </c>
      <c r="E80" s="66"/>
      <c r="F80" s="74"/>
      <c r="G80" s="67"/>
      <c r="I80" s="12"/>
      <c r="J80" s="12"/>
      <c r="M80" s="12"/>
      <c r="N80" s="67"/>
    </row>
    <row r="81" spans="1:14" s="11" customFormat="1" ht="8.25" customHeight="1">
      <c r="A81" s="64"/>
      <c r="B81" s="46"/>
      <c r="C81" s="57"/>
      <c r="D81" s="59"/>
      <c r="E81" s="66"/>
      <c r="F81" s="74"/>
      <c r="G81" s="67"/>
      <c r="I81" s="12"/>
      <c r="J81" s="12"/>
      <c r="M81" s="12"/>
      <c r="N81" s="67"/>
    </row>
    <row r="82" spans="1:14" s="11" customFormat="1" ht="15">
      <c r="A82" s="55" t="s">
        <v>54</v>
      </c>
      <c r="B82" s="46"/>
      <c r="C82" s="57"/>
      <c r="D82" s="59"/>
      <c r="E82" s="66"/>
      <c r="F82" s="74"/>
      <c r="G82" s="67"/>
      <c r="I82" s="12"/>
      <c r="J82" s="12"/>
      <c r="M82" s="12"/>
      <c r="N82" s="67"/>
    </row>
    <row r="83" spans="1:14" s="11" customFormat="1" ht="15">
      <c r="A83" s="64"/>
      <c r="B83" s="46"/>
      <c r="C83" s="57"/>
      <c r="D83" s="59"/>
      <c r="E83" s="66"/>
      <c r="F83" s="74"/>
      <c r="G83" s="67"/>
      <c r="I83" s="12"/>
      <c r="J83" s="12"/>
      <c r="M83" s="12"/>
      <c r="N83" s="67"/>
    </row>
    <row r="84" spans="1:14" s="11" customFormat="1" ht="30">
      <c r="A84" s="55" t="s">
        <v>55</v>
      </c>
      <c r="B84" s="46" t="s">
        <v>56</v>
      </c>
      <c r="C84" s="55">
        <v>2</v>
      </c>
      <c r="D84" s="55" t="s">
        <v>10</v>
      </c>
      <c r="E84" s="66"/>
      <c r="F84" s="4">
        <f>E84*1.21</f>
        <v>0</v>
      </c>
      <c r="G84" s="6">
        <f>F84*C84</f>
        <v>0</v>
      </c>
      <c r="I84" s="12"/>
      <c r="J84" s="12"/>
      <c r="M84" s="12"/>
      <c r="N84" s="67"/>
    </row>
    <row r="85" spans="1:2" ht="15">
      <c r="A85" s="55" t="s">
        <v>57</v>
      </c>
      <c r="B85" s="55" t="s">
        <v>58</v>
      </c>
    </row>
    <row r="86" spans="2:7" ht="24">
      <c r="B86" s="94" t="s">
        <v>56</v>
      </c>
      <c r="C86" s="55">
        <v>2</v>
      </c>
      <c r="D86" s="55" t="s">
        <v>10</v>
      </c>
      <c r="F86" s="4">
        <f>E86*1.21</f>
        <v>0</v>
      </c>
      <c r="G86" s="6">
        <f>F86*C86</f>
        <v>0</v>
      </c>
    </row>
    <row r="87" spans="1:7" s="45" customFormat="1" ht="15">
      <c r="A87" s="45" t="s">
        <v>59</v>
      </c>
      <c r="B87" s="45" t="s">
        <v>71</v>
      </c>
      <c r="C87">
        <v>2</v>
      </c>
      <c r="D87" t="s">
        <v>10</v>
      </c>
      <c r="E87" s="95"/>
      <c r="F87" s="4">
        <f>E87*1.21</f>
        <v>0</v>
      </c>
      <c r="G87" s="6">
        <f>F87*C87</f>
        <v>0</v>
      </c>
    </row>
    <row r="88" ht="15">
      <c r="B88" s="96" t="s">
        <v>60</v>
      </c>
    </row>
    <row r="89" spans="1:15" s="11" customFormat="1" ht="15">
      <c r="A89" s="97"/>
      <c r="B89" s="98"/>
      <c r="C89" s="99"/>
      <c r="D89" s="99"/>
      <c r="E89" s="100"/>
      <c r="F89" s="101"/>
      <c r="G89" s="97"/>
      <c r="O89" s="67"/>
    </row>
    <row r="90" spans="1:7" s="86" customFormat="1" ht="15">
      <c r="A90"/>
      <c r="B90"/>
      <c r="C90"/>
      <c r="D90"/>
      <c r="E90"/>
      <c r="F90" s="85"/>
      <c r="G90" s="87"/>
    </row>
    <row r="91" spans="1:7" s="86" customFormat="1" ht="30">
      <c r="A91" s="139" t="s">
        <v>68</v>
      </c>
      <c r="B91" s="139"/>
      <c r="C91" s="134">
        <v>1</v>
      </c>
      <c r="D91" s="140"/>
      <c r="E91" s="119"/>
      <c r="F91" s="119">
        <f>E91*1.21</f>
        <v>0</v>
      </c>
      <c r="G91" s="125">
        <f>F91*C91</f>
        <v>0</v>
      </c>
    </row>
    <row r="92" spans="1:10" s="80" customFormat="1" ht="15">
      <c r="A92" s="75"/>
      <c r="B92" s="76"/>
      <c r="C92" s="77"/>
      <c r="D92" s="77"/>
      <c r="E92" s="78"/>
      <c r="F92" s="79"/>
      <c r="G92" s="75"/>
      <c r="H92" s="102"/>
      <c r="I92" s="15"/>
      <c r="J92" s="15"/>
    </row>
    <row r="93" spans="2:10" s="11" customFormat="1" ht="15.75" thickBot="1">
      <c r="B93" s="62"/>
      <c r="C93" s="63"/>
      <c r="D93" s="63"/>
      <c r="E93" s="81"/>
      <c r="F93" s="12"/>
      <c r="I93" s="12"/>
      <c r="J93" s="12"/>
    </row>
    <row r="94" spans="1:14" s="11" customFormat="1" ht="15.75" thickBot="1">
      <c r="A94" s="110" t="s">
        <v>2</v>
      </c>
      <c r="B94" s="111"/>
      <c r="C94" s="112"/>
      <c r="D94" s="112"/>
      <c r="E94" s="113"/>
      <c r="F94" s="114"/>
      <c r="G94" s="141">
        <f>SUM(G11:G91)</f>
        <v>0</v>
      </c>
      <c r="J94" s="13"/>
      <c r="M94" s="10"/>
      <c r="N94" s="82"/>
    </row>
    <row r="95" spans="2:6" s="86" customFormat="1" ht="15">
      <c r="B95" s="88"/>
      <c r="C95" s="83"/>
      <c r="D95" s="83"/>
      <c r="E95" s="84"/>
      <c r="F95" s="85"/>
    </row>
    <row r="96" spans="4:14" s="11" customFormat="1" ht="15">
      <c r="D96" s="59"/>
      <c r="E96" s="66"/>
      <c r="F96" s="12"/>
      <c r="G96" s="67"/>
      <c r="I96" s="12"/>
      <c r="J96" s="12"/>
      <c r="M96" s="12"/>
      <c r="N96" s="67"/>
    </row>
    <row r="100" spans="1:7" s="30" customFormat="1" ht="15">
      <c r="A100" s="31"/>
      <c r="B100" s="51"/>
      <c r="C100" s="27"/>
      <c r="D100" s="27"/>
      <c r="E100" s="28"/>
      <c r="F100" s="29"/>
      <c r="G100" s="32"/>
    </row>
    <row r="101" spans="1:7" s="30" customFormat="1" ht="15">
      <c r="A101" s="31"/>
      <c r="B101" s="51"/>
      <c r="C101" s="27"/>
      <c r="D101" s="27"/>
      <c r="E101" s="28"/>
      <c r="F101" s="29"/>
      <c r="G101" s="32"/>
    </row>
    <row r="102" spans="1:7" s="30" customFormat="1" ht="15">
      <c r="A102" s="31"/>
      <c r="B102" s="51"/>
      <c r="C102" s="27"/>
      <c r="D102" s="27"/>
      <c r="E102" s="28"/>
      <c r="F102" s="29"/>
      <c r="G102" s="32"/>
    </row>
    <row r="103" spans="2:6" s="30" customFormat="1" ht="4.5" customHeight="1">
      <c r="B103" s="35"/>
      <c r="C103" s="27"/>
      <c r="D103" s="27"/>
      <c r="E103" s="28"/>
      <c r="F103" s="29"/>
    </row>
    <row r="104" spans="2:7" s="30" customFormat="1" ht="15">
      <c r="B104" s="35"/>
      <c r="C104" s="27"/>
      <c r="D104" s="27"/>
      <c r="E104" s="28"/>
      <c r="F104" s="29"/>
      <c r="G104" s="28"/>
    </row>
    <row r="105" spans="1:7" s="30" customFormat="1" ht="30.75" customHeight="1">
      <c r="A105" s="31"/>
      <c r="B105" s="51"/>
      <c r="C105" s="28"/>
      <c r="D105" s="36"/>
      <c r="E105" s="148"/>
      <c r="F105" s="149"/>
      <c r="G105" s="33"/>
    </row>
    <row r="106" spans="2:7" s="30" customFormat="1" ht="15">
      <c r="B106" s="35"/>
      <c r="C106" s="28"/>
      <c r="D106" s="36"/>
      <c r="E106" s="148"/>
      <c r="F106" s="149"/>
      <c r="G106" s="33"/>
    </row>
    <row r="107" spans="1:6" s="30" customFormat="1" ht="15">
      <c r="A107" s="34"/>
      <c r="B107" s="52"/>
      <c r="C107" s="27"/>
      <c r="D107" s="27"/>
      <c r="E107" s="28"/>
      <c r="F107" s="29"/>
    </row>
    <row r="108" spans="2:6" s="30" customFormat="1" ht="15">
      <c r="B108" s="35"/>
      <c r="C108" s="27"/>
      <c r="D108" s="27"/>
      <c r="E108" s="28"/>
      <c r="F108" s="29"/>
    </row>
    <row r="109" spans="2:6" s="30" customFormat="1" ht="15">
      <c r="B109" s="35"/>
      <c r="C109" s="27"/>
      <c r="D109" s="27"/>
      <c r="E109" s="28"/>
      <c r="F109" s="29"/>
    </row>
    <row r="110" spans="2:6" s="30" customFormat="1" ht="15">
      <c r="B110" s="35"/>
      <c r="C110" s="27"/>
      <c r="D110" s="27"/>
      <c r="E110" s="28"/>
      <c r="F110" s="29"/>
    </row>
    <row r="111" spans="2:6" s="30" customFormat="1" ht="15">
      <c r="B111" s="35"/>
      <c r="C111" s="27"/>
      <c r="D111" s="27"/>
      <c r="E111" s="28"/>
      <c r="F111" s="29"/>
    </row>
    <row r="112" spans="2:6" s="30" customFormat="1" ht="15">
      <c r="B112" s="35"/>
      <c r="C112" s="27"/>
      <c r="D112" s="27"/>
      <c r="E112" s="28"/>
      <c r="F112" s="29"/>
    </row>
    <row r="113" spans="2:6" s="30" customFormat="1" ht="15">
      <c r="B113" s="35"/>
      <c r="C113" s="27"/>
      <c r="D113" s="27"/>
      <c r="E113" s="28"/>
      <c r="F113" s="29"/>
    </row>
    <row r="114" spans="2:6" s="30" customFormat="1" ht="15">
      <c r="B114" s="35"/>
      <c r="C114" s="27"/>
      <c r="D114" s="27"/>
      <c r="E114" s="28"/>
      <c r="F114" s="29"/>
    </row>
    <row r="115" spans="2:6" s="30" customFormat="1" ht="15">
      <c r="B115" s="35"/>
      <c r="C115" s="27"/>
      <c r="D115" s="27"/>
      <c r="E115" s="28"/>
      <c r="F115" s="29"/>
    </row>
    <row r="116" spans="2:6" s="30" customFormat="1" ht="15">
      <c r="B116" s="35"/>
      <c r="C116" s="27"/>
      <c r="D116" s="27"/>
      <c r="E116" s="28"/>
      <c r="F116" s="29"/>
    </row>
    <row r="117" spans="2:6" s="30" customFormat="1" ht="15">
      <c r="B117" s="35"/>
      <c r="C117" s="27"/>
      <c r="D117" s="27"/>
      <c r="E117" s="28"/>
      <c r="F117" s="29"/>
    </row>
    <row r="118" spans="2:6" s="30" customFormat="1" ht="15">
      <c r="B118" s="35"/>
      <c r="C118" s="27"/>
      <c r="D118" s="27"/>
      <c r="E118" s="28"/>
      <c r="F118" s="29"/>
    </row>
    <row r="119" spans="2:6" s="30" customFormat="1" ht="15">
      <c r="B119" s="35"/>
      <c r="C119" s="27"/>
      <c r="D119" s="27"/>
      <c r="E119" s="28"/>
      <c r="F119" s="29"/>
    </row>
    <row r="120" spans="1:7" s="30" customFormat="1" ht="15">
      <c r="A120" s="31"/>
      <c r="B120" s="51"/>
      <c r="C120" s="27"/>
      <c r="D120" s="27"/>
      <c r="E120" s="150"/>
      <c r="F120" s="151"/>
      <c r="G120" s="33"/>
    </row>
    <row r="121" spans="2:6" s="30" customFormat="1" ht="15">
      <c r="B121" s="35"/>
      <c r="C121" s="27"/>
      <c r="D121" s="27"/>
      <c r="E121" s="28"/>
      <c r="F121" s="29"/>
    </row>
    <row r="122" spans="2:6" s="30" customFormat="1" ht="15">
      <c r="B122" s="35"/>
      <c r="C122" s="27"/>
      <c r="D122" s="27"/>
      <c r="E122" s="28"/>
      <c r="F122" s="29"/>
    </row>
    <row r="123" spans="2:6" s="30" customFormat="1" ht="30.75" customHeight="1">
      <c r="B123" s="35"/>
      <c r="C123" s="27"/>
      <c r="D123" s="27"/>
      <c r="E123" s="28"/>
      <c r="F123" s="29"/>
    </row>
    <row r="124" spans="2:6" s="30" customFormat="1" ht="15">
      <c r="B124" s="35"/>
      <c r="C124" s="27"/>
      <c r="D124" s="27"/>
      <c r="E124" s="28"/>
      <c r="F124" s="29"/>
    </row>
    <row r="125" spans="2:6" s="30" customFormat="1" ht="15">
      <c r="B125" s="35"/>
      <c r="C125" s="27"/>
      <c r="D125" s="27"/>
      <c r="E125" s="28"/>
      <c r="F125" s="29"/>
    </row>
    <row r="126" spans="2:6" s="30" customFormat="1" ht="15">
      <c r="B126" s="35"/>
      <c r="C126" s="27"/>
      <c r="D126" s="27"/>
      <c r="E126" s="28"/>
      <c r="F126" s="29"/>
    </row>
    <row r="127" spans="2:6" s="30" customFormat="1" ht="15">
      <c r="B127" s="35"/>
      <c r="C127" s="27"/>
      <c r="D127" s="27"/>
      <c r="E127" s="28"/>
      <c r="F127" s="29"/>
    </row>
    <row r="128" spans="2:6" s="30" customFormat="1" ht="15">
      <c r="B128" s="35"/>
      <c r="C128" s="27"/>
      <c r="D128" s="27"/>
      <c r="E128" s="28"/>
      <c r="F128" s="29"/>
    </row>
    <row r="129" spans="2:6" s="30" customFormat="1" ht="15">
      <c r="B129" s="35"/>
      <c r="C129" s="27"/>
      <c r="D129" s="27"/>
      <c r="E129" s="28"/>
      <c r="F129" s="29"/>
    </row>
    <row r="130" spans="2:6" s="30" customFormat="1" ht="15">
      <c r="B130" s="35"/>
      <c r="C130" s="27"/>
      <c r="D130" s="27"/>
      <c r="E130" s="28"/>
      <c r="F130" s="29"/>
    </row>
    <row r="131" spans="2:6" s="30" customFormat="1" ht="15">
      <c r="B131" s="35"/>
      <c r="C131" s="27"/>
      <c r="D131" s="27"/>
      <c r="E131" s="28"/>
      <c r="F131" s="29"/>
    </row>
    <row r="132" spans="2:6" s="30" customFormat="1" ht="15">
      <c r="B132" s="35"/>
      <c r="C132" s="27"/>
      <c r="D132" s="27"/>
      <c r="E132" s="28"/>
      <c r="F132" s="29"/>
    </row>
    <row r="133" spans="1:7" s="30" customFormat="1" ht="31.5" customHeight="1">
      <c r="A133" s="31"/>
      <c r="B133" s="51"/>
      <c r="C133" s="28"/>
      <c r="D133" s="36"/>
      <c r="E133" s="148"/>
      <c r="F133" s="149"/>
      <c r="G133" s="33"/>
    </row>
    <row r="134" spans="2:7" s="30" customFormat="1" ht="15">
      <c r="B134" s="35"/>
      <c r="C134" s="28"/>
      <c r="D134" s="36"/>
      <c r="E134" s="148"/>
      <c r="F134" s="149"/>
      <c r="G134" s="33"/>
    </row>
    <row r="135" spans="2:6" s="30" customFormat="1" ht="15">
      <c r="B135" s="35"/>
      <c r="C135" s="27"/>
      <c r="D135" s="27"/>
      <c r="E135" s="28"/>
      <c r="F135" s="29"/>
    </row>
    <row r="136" spans="2:6" s="30" customFormat="1" ht="15">
      <c r="B136" s="35"/>
      <c r="C136" s="27"/>
      <c r="D136" s="27"/>
      <c r="E136" s="28"/>
      <c r="F136" s="29"/>
    </row>
    <row r="137" spans="2:6" s="30" customFormat="1" ht="15">
      <c r="B137" s="35"/>
      <c r="C137" s="27"/>
      <c r="D137" s="27"/>
      <c r="E137" s="28"/>
      <c r="F137" s="29"/>
    </row>
    <row r="138" spans="2:6" s="30" customFormat="1" ht="15">
      <c r="B138" s="35"/>
      <c r="C138" s="27"/>
      <c r="D138" s="27"/>
      <c r="E138" s="28"/>
      <c r="F138" s="29"/>
    </row>
    <row r="139" spans="2:6" s="30" customFormat="1" ht="15">
      <c r="B139" s="35"/>
      <c r="C139" s="27"/>
      <c r="D139" s="27"/>
      <c r="E139" s="28"/>
      <c r="F139" s="29"/>
    </row>
    <row r="140" spans="2:6" s="30" customFormat="1" ht="15">
      <c r="B140" s="35"/>
      <c r="C140" s="27"/>
      <c r="D140" s="27"/>
      <c r="E140" s="28"/>
      <c r="F140" s="29"/>
    </row>
    <row r="141" spans="2:6" s="30" customFormat="1" ht="15">
      <c r="B141" s="35"/>
      <c r="C141" s="27"/>
      <c r="D141" s="27"/>
      <c r="E141" s="28"/>
      <c r="F141" s="29"/>
    </row>
    <row r="142" spans="2:6" s="30" customFormat="1" ht="15">
      <c r="B142" s="35"/>
      <c r="C142" s="27"/>
      <c r="D142" s="27"/>
      <c r="E142" s="28"/>
      <c r="F142" s="29"/>
    </row>
    <row r="143" spans="2:6" s="30" customFormat="1" ht="15">
      <c r="B143" s="35"/>
      <c r="C143" s="27"/>
      <c r="D143" s="27"/>
      <c r="E143" s="28"/>
      <c r="F143" s="29"/>
    </row>
    <row r="144" spans="2:6" s="30" customFormat="1" ht="15">
      <c r="B144" s="35"/>
      <c r="C144" s="27"/>
      <c r="D144" s="27"/>
      <c r="E144" s="28"/>
      <c r="F144" s="29"/>
    </row>
    <row r="145" spans="2:6" s="30" customFormat="1" ht="15">
      <c r="B145" s="35"/>
      <c r="C145" s="27"/>
      <c r="D145" s="27"/>
      <c r="E145" s="28"/>
      <c r="F145" s="29"/>
    </row>
    <row r="146" spans="2:6" s="30" customFormat="1" ht="15">
      <c r="B146" s="35"/>
      <c r="C146" s="27"/>
      <c r="D146" s="27"/>
      <c r="E146" s="28"/>
      <c r="F146" s="29"/>
    </row>
    <row r="147" spans="2:6" s="30" customFormat="1" ht="15">
      <c r="B147" s="35"/>
      <c r="C147" s="27"/>
      <c r="D147" s="27"/>
      <c r="E147" s="28"/>
      <c r="F147" s="29"/>
    </row>
    <row r="148" spans="2:6" s="30" customFormat="1" ht="15">
      <c r="B148" s="35"/>
      <c r="C148" s="27"/>
      <c r="D148" s="27"/>
      <c r="E148" s="28"/>
      <c r="F148" s="29"/>
    </row>
  </sheetData>
  <sheetProtection/>
  <mergeCells count="6">
    <mergeCell ref="E105:F105"/>
    <mergeCell ref="E106:F106"/>
    <mergeCell ref="E120:F120"/>
    <mergeCell ref="E133:F133"/>
    <mergeCell ref="E134:F134"/>
    <mergeCell ref="B2:G2"/>
  </mergeCells>
  <printOptions/>
  <pageMargins left="0.7086614173228347" right="0.7086614173228347" top="0.35433070866141736" bottom="0.826771653543307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Kecip</dc:creator>
  <cp:keywords/>
  <dc:description/>
  <cp:lastModifiedBy>milos.zelenka</cp:lastModifiedBy>
  <cp:lastPrinted>2016-06-23T09:53:41Z</cp:lastPrinted>
  <dcterms:created xsi:type="dcterms:W3CDTF">2012-05-11T05:13:04Z</dcterms:created>
  <dcterms:modified xsi:type="dcterms:W3CDTF">2016-06-23T13:07:47Z</dcterms:modified>
  <cp:category/>
  <cp:version/>
  <cp:contentType/>
  <cp:contentStatus/>
</cp:coreProperties>
</file>