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<sst xmlns="http://schemas.openxmlformats.org/spreadsheetml/2006/main" count="40" uniqueCount="23">
  <si>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Rozpočet:</t>
  </si>
  <si>
    <t>Místo:</t>
  </si>
  <si>
    <t>Středisko volného času Domeček Chomutov, Jiráskova 4140, Chomutov</t>
  </si>
  <si>
    <t>P.Č.</t>
  </si>
  <si>
    <t>Plný název nabízeného  produktu</t>
  </si>
  <si>
    <t>Popis / minimální technické parametry</t>
  </si>
  <si>
    <t>MJ</t>
  </si>
  <si>
    <t>Množství celkem</t>
  </si>
  <si>
    <t>Cena jednotková bez DPH</t>
  </si>
  <si>
    <t>Cena celkem bez DPH</t>
  </si>
  <si>
    <t>Doplnit plný název výrobku</t>
  </si>
  <si>
    <t>Stolní hra zaměřená na použití logiky a strategie - téma starověk - karetní budovatelská hra pro 2-7 hráčů, doporučený věk od 10 let, péčeo město, těžba surovin, výroba, politika, obchod i armáda.</t>
  </si>
  <si>
    <t>ks</t>
  </si>
  <si>
    <t>Stolní hra zaměřená na použití logiky a strategie - inspirována estetikou - s cílem vytvořit co nejefektnější mozaiku - pro 2 - 4 hráče (od 8let)</t>
  </si>
  <si>
    <t>Stolní hra zaměřená na použití logiky a strategie - základní hra + doplňky ve jednom balení - budování infrastruktury na proměnlivém herním plánu složeném ze surovinových polí, hra založená na budování cest, vesnic a měst - hra určená pro 4-6 hráčů od 10 let</t>
  </si>
  <si>
    <t>Stolní hra zaměřená na použití logiky a strategie - karetní hra - budovatelská strategie s prvky tvorby životního prostředí na motivy díla známého spisovatele - určená pro 2-5 hráčů od 8 let</t>
  </si>
  <si>
    <t>Stolní hra zaměřená na použití logiky a strategie - kombinování souborů karet na textilní téma - soutěž o bodově nejhodnotnější kolekci polí - hra je určena pro dva hráče od 8 let</t>
  </si>
  <si>
    <t>Stolní hra zaměřená na použití logiky a strategie - taktické budování tras - hra na orientální motiv s cílem vybudovat co nejdelší nepřerušenou trasu - hra je určena pro 2 - 8 hráčů od 8 let</t>
  </si>
  <si>
    <t>Technický klub gramotnosti - logika</t>
  </si>
  <si>
    <t>Stavebnice 3D tiskárny - vrstvová metoda</t>
  </si>
  <si>
    <t>Upgrade 3D tiskárny pro tisk s větším počtem materiálů</t>
  </si>
  <si>
    <t>Technický klub digitální gramotnost</t>
  </si>
  <si>
    <t>Vybavení - Technický klub Domeček_část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</si>
</sst>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_x0000_"/>
    <numFmt numFmtId="165" formatCode="#,##0.00\ [$€-407]"/>
    <numFmt numFmtId="166" formatCode="#,##0.00\ &quot;Kč&quot;"/>
    <numFmt numFmtId="167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rebuchet MS"/>
      <family val="2"/>
    </font>
    <font>
      <sz val="8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0"/>
      <name val="Arial CE"/>
      <family val="2"/>
    </font>
    <font>
      <i/>
      <sz val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8">
    <xf numFmtId="0" fontId="0" fillId="0" borderId="0" xfId="0"/>
    <xf numFmtId="0" fontId="2" fillId="2" borderId="1" xfId="20" applyFont="1" applyFill="1" applyBorder="1" applyAlignment="1">
      <alignment vertical="center"/>
      <protection/>
    </xf>
    <xf numFmtId="0" fontId="2" fillId="2" borderId="2" xfId="20" applyFont="1" applyFill="1" applyBorder="1" applyAlignment="1">
      <alignment vertical="center"/>
      <protection/>
    </xf>
    <xf numFmtId="49" fontId="3" fillId="2" borderId="0" xfId="21" applyNumberFormat="1" applyFont="1" applyFill="1" applyAlignment="1" applyProtection="1">
      <alignment horizontal="center" vertical="center"/>
      <protection/>
    </xf>
    <xf numFmtId="49" fontId="3" fillId="2" borderId="0" xfId="21" applyNumberFormat="1" applyFont="1" applyFill="1" applyAlignment="1" applyProtection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4" xfId="20" applyFont="1" applyFill="1" applyBorder="1" applyAlignment="1">
      <alignment vertical="center"/>
      <protection/>
    </xf>
    <xf numFmtId="49" fontId="5" fillId="2" borderId="5" xfId="21" applyNumberFormat="1" applyFont="1" applyFill="1" applyBorder="1" applyAlignment="1" applyProtection="1">
      <alignment horizontal="center" vertical="center" wrapText="1"/>
      <protection/>
    </xf>
    <xf numFmtId="49" fontId="5" fillId="2" borderId="6" xfId="21" applyNumberFormat="1" applyFont="1" applyFill="1" applyBorder="1" applyAlignment="1" applyProtection="1">
      <alignment horizontal="center" vertical="center" wrapText="1"/>
      <protection/>
    </xf>
    <xf numFmtId="49" fontId="5" fillId="2" borderId="7" xfId="21" applyNumberFormat="1" applyFont="1" applyFill="1" applyBorder="1" applyAlignment="1" applyProtection="1">
      <alignment horizontal="center" vertical="center" wrapText="1"/>
      <protection/>
    </xf>
    <xf numFmtId="0" fontId="2" fillId="2" borderId="8" xfId="20" applyFont="1" applyFill="1" applyBorder="1" applyAlignment="1">
      <alignment vertical="center" wrapText="1"/>
      <protection/>
    </xf>
    <xf numFmtId="167" fontId="2" fillId="2" borderId="8" xfId="20" applyNumberFormat="1" applyFont="1" applyFill="1" applyBorder="1" applyAlignment="1">
      <alignment vertical="center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right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167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167" fontId="2" fillId="2" borderId="8" xfId="20" applyNumberFormat="1" applyFont="1" applyFill="1" applyBorder="1" applyAlignment="1">
      <alignment vertical="center" wrapText="1"/>
      <protection/>
    </xf>
    <xf numFmtId="167" fontId="4" fillId="2" borderId="8" xfId="20" applyNumberFormat="1" applyFont="1" applyFill="1" applyBorder="1" applyAlignment="1">
      <alignment horizontal="center" vertical="center"/>
      <protection/>
    </xf>
    <xf numFmtId="166" fontId="4" fillId="2" borderId="8" xfId="20" applyNumberFormat="1" applyFont="1" applyFill="1" applyBorder="1" applyAlignment="1">
      <alignment horizontal="right" vertical="center"/>
      <protection/>
    </xf>
    <xf numFmtId="164" fontId="5" fillId="3" borderId="8" xfId="21" applyNumberFormat="1" applyFont="1" applyFill="1" applyBorder="1" applyAlignment="1">
      <alignment horizontal="center" vertical="center"/>
      <protection/>
    </xf>
    <xf numFmtId="0" fontId="5" fillId="3" borderId="8" xfId="21" applyFont="1" applyFill="1" applyBorder="1" applyAlignment="1">
      <alignment vertical="center" wrapText="1"/>
      <protection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166" fontId="4" fillId="3" borderId="8" xfId="21" applyNumberFormat="1" applyFont="1" applyFill="1" applyBorder="1" applyAlignment="1">
      <alignment horizontal="right" vertical="center"/>
      <protection/>
    </xf>
    <xf numFmtId="49" fontId="5" fillId="3" borderId="8" xfId="21" applyNumberFormat="1" applyFont="1" applyFill="1" applyBorder="1" applyAlignment="1">
      <alignment vertical="center" wrapText="1"/>
      <protection/>
    </xf>
    <xf numFmtId="4" fontId="5" fillId="4" borderId="8" xfId="21" applyNumberFormat="1" applyFont="1" applyFill="1" applyBorder="1" applyAlignment="1">
      <alignment horizontal="right" vertical="center"/>
      <protection/>
    </xf>
    <xf numFmtId="165" fontId="7" fillId="4" borderId="8" xfId="22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4" xfId="21"/>
    <cellStyle name="Vysvětlující text 2" xfId="22"/>
  </cellStyles>
  <dxfs count="18"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70" zoomScaleNormal="70" workbookViewId="0" topLeftCell="A1">
      <selection activeCell="C41" sqref="C41"/>
    </sheetView>
  </sheetViews>
  <sheetFormatPr defaultColWidth="9.140625" defaultRowHeight="15"/>
  <cols>
    <col min="1" max="1" width="11.00390625" style="0" bestFit="1" customWidth="1"/>
    <col min="2" max="2" width="31.140625" style="0" customWidth="1"/>
    <col min="3" max="3" width="131.140625" style="0" bestFit="1" customWidth="1"/>
    <col min="4" max="4" width="3.57421875" style="0" bestFit="1" customWidth="1"/>
    <col min="5" max="5" width="15.8515625" style="0" bestFit="1" customWidth="1"/>
    <col min="6" max="6" width="24.00390625" style="0" bestFit="1" customWidth="1"/>
    <col min="7" max="7" width="20.140625" style="0" bestFit="1" customWidth="1"/>
  </cols>
  <sheetData>
    <row r="1" spans="1:7" ht="15">
      <c r="A1" s="1" t="s">
        <v>0</v>
      </c>
      <c r="B1" s="2"/>
      <c r="C1" s="2" t="s">
        <v>22</v>
      </c>
      <c r="D1" s="3"/>
      <c r="E1" s="4"/>
      <c r="F1" s="4"/>
      <c r="G1" s="4"/>
    </row>
    <row r="2" spans="1:7" ht="15">
      <c r="A2" s="5" t="s">
        <v>1</v>
      </c>
      <c r="B2" s="6"/>
      <c r="C2" s="6" t="s">
        <v>2</v>
      </c>
      <c r="D2" s="3"/>
      <c r="E2" s="4"/>
      <c r="F2" s="4"/>
      <c r="G2" s="4"/>
    </row>
    <row r="3" spans="1:7" ht="30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ht="30">
      <c r="A4" s="20">
        <v>1</v>
      </c>
      <c r="B4" s="27" t="s">
        <v>10</v>
      </c>
      <c r="C4" s="21" t="s">
        <v>11</v>
      </c>
      <c r="D4" s="22" t="s">
        <v>12</v>
      </c>
      <c r="E4" s="23">
        <v>1</v>
      </c>
      <c r="F4" s="26"/>
      <c r="G4" s="24">
        <f>E4*F4</f>
        <v>0</v>
      </c>
    </row>
    <row r="5" spans="1:7" ht="30">
      <c r="A5" s="20">
        <v>3</v>
      </c>
      <c r="B5" s="27" t="s">
        <v>10</v>
      </c>
      <c r="C5" s="21" t="s">
        <v>13</v>
      </c>
      <c r="D5" s="22" t="s">
        <v>12</v>
      </c>
      <c r="E5" s="23">
        <v>1</v>
      </c>
      <c r="F5" s="26"/>
      <c r="G5" s="24">
        <f aca="true" t="shared" si="0" ref="G5:G10">E5*F5</f>
        <v>0</v>
      </c>
    </row>
    <row r="6" spans="1:7" ht="30">
      <c r="A6" s="20">
        <v>3</v>
      </c>
      <c r="B6" s="27" t="s">
        <v>10</v>
      </c>
      <c r="C6" s="21" t="s">
        <v>13</v>
      </c>
      <c r="D6" s="22" t="s">
        <v>12</v>
      </c>
      <c r="E6" s="23">
        <v>1</v>
      </c>
      <c r="F6" s="26"/>
      <c r="G6" s="24">
        <f t="shared" si="0"/>
        <v>0</v>
      </c>
    </row>
    <row r="7" spans="1:7" ht="45">
      <c r="A7" s="20">
        <v>9</v>
      </c>
      <c r="B7" s="27" t="s">
        <v>10</v>
      </c>
      <c r="C7" s="21" t="s">
        <v>14</v>
      </c>
      <c r="D7" s="22" t="s">
        <v>12</v>
      </c>
      <c r="E7" s="23">
        <v>2</v>
      </c>
      <c r="F7" s="26"/>
      <c r="G7" s="24">
        <f t="shared" si="0"/>
        <v>0</v>
      </c>
    </row>
    <row r="8" spans="1:7" ht="30">
      <c r="A8" s="20">
        <v>17</v>
      </c>
      <c r="B8" s="27" t="s">
        <v>10</v>
      </c>
      <c r="C8" s="25" t="s">
        <v>15</v>
      </c>
      <c r="D8" s="22" t="s">
        <v>12</v>
      </c>
      <c r="E8" s="23">
        <v>1</v>
      </c>
      <c r="F8" s="26"/>
      <c r="G8" s="24">
        <f t="shared" si="0"/>
        <v>0</v>
      </c>
    </row>
    <row r="9" spans="1:7" ht="30">
      <c r="A9" s="20">
        <v>19</v>
      </c>
      <c r="B9" s="27" t="s">
        <v>10</v>
      </c>
      <c r="C9" s="25" t="s">
        <v>16</v>
      </c>
      <c r="D9" s="22" t="s">
        <v>12</v>
      </c>
      <c r="E9" s="23">
        <v>1</v>
      </c>
      <c r="F9" s="26"/>
      <c r="G9" s="24">
        <f t="shared" si="0"/>
        <v>0</v>
      </c>
    </row>
    <row r="10" spans="1:7" ht="30">
      <c r="A10" s="20">
        <v>27</v>
      </c>
      <c r="B10" s="27" t="s">
        <v>10</v>
      </c>
      <c r="C10" s="25" t="s">
        <v>17</v>
      </c>
      <c r="D10" s="22" t="s">
        <v>12</v>
      </c>
      <c r="E10" s="23">
        <v>1</v>
      </c>
      <c r="F10" s="26"/>
      <c r="G10" s="24">
        <f t="shared" si="0"/>
        <v>0</v>
      </c>
    </row>
    <row r="11" spans="1:7" ht="15">
      <c r="A11" s="10"/>
      <c r="B11" s="10"/>
      <c r="C11" s="11" t="s">
        <v>18</v>
      </c>
      <c r="D11" s="12"/>
      <c r="E11" s="13"/>
      <c r="F11" s="14"/>
      <c r="G11" s="15">
        <f>SUM(G4:G10)</f>
        <v>0</v>
      </c>
    </row>
    <row r="12" spans="1:7" ht="15">
      <c r="A12" s="20">
        <v>40</v>
      </c>
      <c r="B12" s="27" t="s">
        <v>10</v>
      </c>
      <c r="C12" s="23" t="s">
        <v>19</v>
      </c>
      <c r="D12" s="22" t="s">
        <v>12</v>
      </c>
      <c r="E12" s="23">
        <v>3</v>
      </c>
      <c r="F12" s="26"/>
      <c r="G12" s="24">
        <f aca="true" t="shared" si="1" ref="G12:G13">E12*F12</f>
        <v>0</v>
      </c>
    </row>
    <row r="13" spans="1:7" ht="15">
      <c r="A13" s="20">
        <v>41</v>
      </c>
      <c r="B13" s="27" t="s">
        <v>10</v>
      </c>
      <c r="C13" s="23" t="s">
        <v>20</v>
      </c>
      <c r="D13" s="22" t="s">
        <v>12</v>
      </c>
      <c r="E13" s="23">
        <v>1</v>
      </c>
      <c r="F13" s="26"/>
      <c r="G13" s="24">
        <f t="shared" si="1"/>
        <v>0</v>
      </c>
    </row>
    <row r="14" spans="1:7" ht="15">
      <c r="A14" s="16"/>
      <c r="B14" s="16"/>
      <c r="C14" s="17" t="s">
        <v>21</v>
      </c>
      <c r="D14" s="18"/>
      <c r="E14" s="16"/>
      <c r="F14" s="10"/>
      <c r="G14" s="19">
        <f>SUM(G12:G13)</f>
        <v>0</v>
      </c>
    </row>
  </sheetData>
  <conditionalFormatting sqref="B4">
    <cfRule type="expression" priority="17" dxfId="0">
      <formula>#REF!="A"</formula>
    </cfRule>
  </conditionalFormatting>
  <conditionalFormatting sqref="B4">
    <cfRule type="expression" priority="18" dxfId="0">
      <formula>#REF!="C"</formula>
    </cfRule>
  </conditionalFormatting>
  <conditionalFormatting sqref="B5">
    <cfRule type="expression" priority="15" dxfId="0">
      <formula>#REF!="A"</formula>
    </cfRule>
  </conditionalFormatting>
  <conditionalFormatting sqref="B5">
    <cfRule type="expression" priority="16" dxfId="0">
      <formula>#REF!="C"</formula>
    </cfRule>
  </conditionalFormatting>
  <conditionalFormatting sqref="B6:B9">
    <cfRule type="expression" priority="13" dxfId="0">
      <formula>#REF!="A"</formula>
    </cfRule>
  </conditionalFormatting>
  <conditionalFormatting sqref="B6:B9">
    <cfRule type="expression" priority="14" dxfId="0">
      <formula>#REF!="C"</formula>
    </cfRule>
  </conditionalFormatting>
  <conditionalFormatting sqref="B8:B9">
    <cfRule type="expression" priority="11" dxfId="0">
      <formula>#REF!="A"</formula>
    </cfRule>
  </conditionalFormatting>
  <conditionalFormatting sqref="B8:B9">
    <cfRule type="expression" priority="12" dxfId="0">
      <formula>#REF!="C"</formula>
    </cfRule>
  </conditionalFormatting>
  <conditionalFormatting sqref="B10">
    <cfRule type="expression" priority="9" dxfId="0">
      <formula>#REF!="A"</formula>
    </cfRule>
  </conditionalFormatting>
  <conditionalFormatting sqref="B10">
    <cfRule type="expression" priority="10" dxfId="0">
      <formula>#REF!="C"</formula>
    </cfRule>
  </conditionalFormatting>
  <conditionalFormatting sqref="B10">
    <cfRule type="expression" priority="7" dxfId="0">
      <formula>#REF!="A"</formula>
    </cfRule>
  </conditionalFormatting>
  <conditionalFormatting sqref="B10">
    <cfRule type="expression" priority="8" dxfId="0">
      <formula>#REF!="C"</formula>
    </cfRule>
  </conditionalFormatting>
  <conditionalFormatting sqref="B12">
    <cfRule type="expression" priority="5" dxfId="0">
      <formula>#REF!="A"</formula>
    </cfRule>
  </conditionalFormatting>
  <conditionalFormatting sqref="B12">
    <cfRule type="expression" priority="6" dxfId="0">
      <formula>#REF!="C"</formula>
    </cfRule>
  </conditionalFormatting>
  <conditionalFormatting sqref="B13">
    <cfRule type="expression" priority="3" dxfId="0">
      <formula>#REF!="A"</formula>
    </cfRule>
  </conditionalFormatting>
  <conditionalFormatting sqref="B13">
    <cfRule type="expression" priority="4" dxfId="0">
      <formula>#REF!="C"</formula>
    </cfRule>
  </conditionalFormatting>
  <conditionalFormatting sqref="B13">
    <cfRule type="expression" priority="1" dxfId="0">
      <formula>#REF!="A"</formula>
    </cfRule>
  </conditionalFormatting>
  <conditionalFormatting sqref="B13">
    <cfRule type="expression" priority="2" dxfId="0">
      <formula>#REF!="C"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Skála Vladimír</dc:creator>
  <cp:keywords/>
  <dc:description/>
  <cp:lastModifiedBy>Skála Vladimír</cp:lastModifiedBy>
  <dcterms:created xsi:type="dcterms:W3CDTF">2020-08-10T07:58:06Z</dcterms:created>
  <dcterms:modified xsi:type="dcterms:W3CDTF">2020-08-10T08:02:26Z</dcterms:modified>
  <cp:category/>
  <cp:version/>
  <cp:contentType/>
  <cp:contentStatus/>
</cp:coreProperties>
</file>