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601"/>
  <workbookPr defaultThemeVersion="166925"/>
  <bookViews>
    <workbookView xWindow="65416" yWindow="65416" windowWidth="25440" windowHeight="15540" activeTab="0"/>
  </bookViews>
  <sheets>
    <sheet name="List1" sheetId="1" r:id="rId1"/>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<sst xmlns="http://schemas.openxmlformats.org/spreadsheetml/2006/main" count="29" uniqueCount="23">
  <si>
    <t>Výrobce</t>
  </si>
  <si>
    <t>Obj. číslo</t>
  </si>
  <si>
    <t>Popis</t>
  </si>
  <si>
    <t>množ.</t>
  </si>
  <si>
    <t>MJ</t>
  </si>
  <si>
    <t>Kč/jedn.</t>
  </si>
  <si>
    <t>Kč celkem</t>
  </si>
  <si>
    <t>NGFW typ 1</t>
  </si>
  <si>
    <t>7x 1Gbps interní Ethernet port, 2x 1Gbps WAN porty, 1x 1Gbps DMZ port, datová propustnost bez aktivovaných bezpečnostních funkcí 2 Gbps, počet nových relací za sekundu 20000, počet současně aktivních relací1 mil., datová propustnost Ipsec VPN 1,5 Gbps</t>
  </si>
  <si>
    <t>ks</t>
  </si>
  <si>
    <t>Servisní podpora na 1 rok 8x5, vč. updatů UTM funkcí (viz Technická specifikace díla - požadované funkcionality NGFW typ 1 / typ 2)</t>
  </si>
  <si>
    <t>NGFW typ 2</t>
  </si>
  <si>
    <t>4x 1Gbps interní Ethernet port, 1x 1Gbps WAN porty, datová propustnost bez aktivovaných bezpečnostních funkcí 800 Mbps, počet nových relací za sekundu 10000, počet současně aktivních relací 800000, datová propustnost Ipsec VPN 65 Mbps</t>
  </si>
  <si>
    <t>Celkem NGFW typ 1 a 2</t>
  </si>
  <si>
    <t>Instalace a konfigurace dle předaných podkladů v lokalitách</t>
  </si>
  <si>
    <t>Obchodní zóna Otvice</t>
  </si>
  <si>
    <t>kpl</t>
  </si>
  <si>
    <t>AN Chomutov</t>
  </si>
  <si>
    <t>AN Jirkov</t>
  </si>
  <si>
    <t>Celkem instalace, konfigurace a zaškolení</t>
  </si>
  <si>
    <t>Celkem HW (firewally)</t>
  </si>
  <si>
    <t>Celkem instalace a konfigurace</t>
  </si>
  <si>
    <t>Celkem dodávka firewallů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</si>
</sst>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Kč-405];[Red]\-#,##0\ [$Kč-405]"/>
    <numFmt numFmtId="165" formatCode="#,###\ [$Kč-405];[Red]\-#,###\ [$Kč-405]"/>
  </numFmts>
  <fonts count="6">
    <font>
      <sz val="11"/>
      <color theme="1"/>
      <name val="Calibri"/>
      <family val="2"/>
      <scheme val="minor"/>
    </font>
    <font>
      <sz val="10"/>
      <name val="Arial"/>
      <family val="2"/>
    </font>
    <font>
      <b/>
      <sz val="10"/>
      <name val="Arial"/>
      <family val="2"/>
    </font>
    <font>
      <b/>
      <sz val="8"/>
      <name val="Arial"/>
      <family val="2"/>
    </font>
    <font>
      <sz val="8"/>
      <name val="Arial"/>
      <family val="2"/>
    </font>
    <font>
      <b/>
      <sz val="12"/>
      <name val="Arial"/>
      <family val="2"/>
    </font>
  </fonts>
  <fills count="4">
    <fill>
      <patternFill/>
    </fill>
    <fill>
      <patternFill patternType="gray125"/>
    </fill>
    <fill>
      <patternFill patternType="solid">
        <fgColor rgb="FFCCCCCC"/>
        <bgColor indexed="64"/>
      </patternFill>
    </fill>
    <fill>
      <patternFill patternType="solid">
        <fgColor theme="9" tint="0.39998000860214233"/>
        <bgColor indexed="64"/>
      </patternFill>
    </fill>
  </fills>
  <borders count="20">
    <border>
      <left/>
      <right/>
      <top/>
      <bottom/>
      <diagonal/>
    </border>
    <border>
      <left/>
      <right/>
      <top style="thin"/>
      <bottom style="thin"/>
    </border>
    <border>
      <left style="dotted"/>
      <right style="dotted"/>
      <top style="thin"/>
      <bottom style="dotted"/>
    </border>
    <border>
      <left style="dotted"/>
      <right style="dotted"/>
      <top style="dotted"/>
      <bottom style="dotted"/>
    </border>
    <border>
      <left/>
      <right/>
      <top style="thin"/>
      <bottom/>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style="thin"/>
      <top style="thin"/>
      <bottom style="thin"/>
    </border>
    <border>
      <left style="thin"/>
      <right/>
      <top style="thin"/>
      <bottom style="thin"/>
    </border>
    <border>
      <left style="thin"/>
      <right style="dotted"/>
      <top style="thin"/>
      <bottom style="dotted"/>
    </border>
    <border>
      <left style="dotted"/>
      <right style="thin"/>
      <top style="thin"/>
      <bottom style="dotted"/>
    </border>
    <border>
      <left style="thin"/>
      <right style="dotted"/>
      <top style="dotted"/>
      <bottom style="dotted"/>
    </border>
    <border>
      <left style="dotted"/>
      <right style="thin"/>
      <top style="dotted"/>
      <bottom style="dotted"/>
    </border>
    <border>
      <left/>
      <right style="thin"/>
      <top style="thin"/>
      <bottom/>
    </border>
    <border>
      <left style="thin"/>
      <right/>
      <top/>
      <bottom/>
    </border>
    <border>
      <left/>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57">
    <xf numFmtId="0" fontId="0" fillId="0" borderId="0" xfId="0"/>
    <xf numFmtId="0" fontId="2" fillId="0" borderId="0" xfId="0" applyFont="1"/>
    <xf numFmtId="0" fontId="2" fillId="2" borderId="1" xfId="0" applyFont="1" applyFill="1" applyBorder="1"/>
    <xf numFmtId="0" fontId="3" fillId="2" borderId="1" xfId="0" applyFont="1" applyFill="1" applyBorder="1"/>
    <xf numFmtId="44" fontId="3" fillId="2" borderId="1" xfId="20" applyFont="1" applyFill="1" applyBorder="1"/>
    <xf numFmtId="44" fontId="4" fillId="0" borderId="0" xfId="20" applyFont="1"/>
    <xf numFmtId="0" fontId="4" fillId="0" borderId="0" xfId="0" applyFont="1"/>
    <xf numFmtId="0" fontId="1" fillId="0" borderId="0" xfId="0" applyFont="1"/>
    <xf numFmtId="0" fontId="1" fillId="3" borderId="2" xfId="0" applyFont="1" applyFill="1" applyBorder="1" applyAlignment="1" applyProtection="1">
      <alignment wrapText="1"/>
      <protection locked="0"/>
    </xf>
    <xf numFmtId="0" fontId="1" fillId="0" borderId="2" xfId="0" applyFont="1" applyBorder="1" applyAlignment="1" applyProtection="1">
      <alignment vertical="top" wrapText="1"/>
      <protection locked="0"/>
    </xf>
    <xf numFmtId="0" fontId="1" fillId="0" borderId="2" xfId="0" applyFont="1" applyBorder="1"/>
    <xf numFmtId="164" fontId="1" fillId="3" borderId="2" xfId="0" applyNumberFormat="1" applyFont="1" applyFill="1" applyBorder="1"/>
    <xf numFmtId="44" fontId="1" fillId="0" borderId="0" xfId="20" applyFont="1"/>
    <xf numFmtId="0" fontId="1" fillId="3" borderId="3" xfId="0" applyFont="1" applyFill="1" applyBorder="1" applyAlignment="1" applyProtection="1">
      <alignment wrapText="1"/>
      <protection locked="0"/>
    </xf>
    <xf numFmtId="0" fontId="1" fillId="0" borderId="3" xfId="0" applyFont="1" applyBorder="1" applyAlignment="1" applyProtection="1">
      <alignment vertical="top" wrapText="1"/>
      <protection locked="0"/>
    </xf>
    <xf numFmtId="0" fontId="1" fillId="0" borderId="3" xfId="0" applyFont="1" applyBorder="1"/>
    <xf numFmtId="164" fontId="1" fillId="3" borderId="3" xfId="0" applyNumberFormat="1" applyFont="1" applyFill="1" applyBorder="1"/>
    <xf numFmtId="0" fontId="2" fillId="0" borderId="1" xfId="0" applyFont="1" applyBorder="1"/>
    <xf numFmtId="0" fontId="0" fillId="0" borderId="1" xfId="0" applyBorder="1"/>
    <xf numFmtId="0" fontId="2" fillId="0" borderId="4" xfId="0" applyFont="1" applyBorder="1"/>
    <xf numFmtId="0" fontId="2" fillId="2" borderId="1" xfId="0" applyFont="1" applyFill="1" applyBorder="1"/>
    <xf numFmtId="0" fontId="0" fillId="0" borderId="5" xfId="0" applyBorder="1"/>
    <xf numFmtId="0" fontId="0" fillId="0" borderId="6" xfId="0" applyBorder="1" applyAlignment="1">
      <alignment vertical="top" wrapText="1"/>
    </xf>
    <xf numFmtId="0" fontId="0" fillId="0" borderId="6" xfId="0" applyBorder="1"/>
    <xf numFmtId="165" fontId="0" fillId="0" borderId="6" xfId="0" applyNumberFormat="1" applyBorder="1"/>
    <xf numFmtId="1" fontId="0" fillId="0" borderId="7" xfId="0" applyNumberFormat="1" applyBorder="1"/>
    <xf numFmtId="0" fontId="0" fillId="0" borderId="8" xfId="0" applyBorder="1"/>
    <xf numFmtId="0" fontId="1" fillId="0" borderId="9" xfId="0" applyFont="1" applyBorder="1" applyAlignment="1">
      <alignment vertical="top" wrapText="1"/>
    </xf>
    <xf numFmtId="0" fontId="0" fillId="0" borderId="9" xfId="0" applyBorder="1"/>
    <xf numFmtId="165" fontId="0" fillId="0" borderId="9" xfId="0" applyNumberFormat="1" applyBorder="1"/>
    <xf numFmtId="1" fontId="0" fillId="0" borderId="10" xfId="0" applyNumberFormat="1" applyBorder="1"/>
    <xf numFmtId="0" fontId="5" fillId="2" borderId="1" xfId="0" applyFont="1" applyFill="1" applyBorder="1"/>
    <xf numFmtId="165" fontId="5" fillId="2" borderId="11" xfId="0" applyNumberFormat="1" applyFont="1" applyFill="1" applyBorder="1"/>
    <xf numFmtId="0" fontId="4" fillId="0" borderId="0" xfId="0" applyFont="1"/>
    <xf numFmtId="0" fontId="2" fillId="0" borderId="12" xfId="0" applyFont="1" applyBorder="1"/>
    <xf numFmtId="0" fontId="2" fillId="0" borderId="1" xfId="0" applyFont="1" applyBorder="1"/>
    <xf numFmtId="0" fontId="2" fillId="0" borderId="1" xfId="0" applyFont="1" applyBorder="1" applyAlignment="1">
      <alignment horizontal="right"/>
    </xf>
    <xf numFmtId="0" fontId="2" fillId="0" borderId="11" xfId="0" applyFont="1" applyBorder="1" applyAlignment="1">
      <alignment horizontal="right"/>
    </xf>
    <xf numFmtId="0" fontId="2" fillId="2" borderId="12" xfId="0" applyFont="1" applyFill="1" applyBorder="1"/>
    <xf numFmtId="44" fontId="3" fillId="2" borderId="11" xfId="20" applyFont="1" applyFill="1" applyBorder="1"/>
    <xf numFmtId="0" fontId="0" fillId="3" borderId="13" xfId="0" applyFill="1" applyBorder="1"/>
    <xf numFmtId="164" fontId="1" fillId="0" borderId="14" xfId="20" applyNumberFormat="1" applyFont="1" applyBorder="1"/>
    <xf numFmtId="0" fontId="0" fillId="3" borderId="15" xfId="0" applyFill="1" applyBorder="1"/>
    <xf numFmtId="164" fontId="1" fillId="0" borderId="16" xfId="20" applyNumberFormat="1" applyFont="1" applyBorder="1"/>
    <xf numFmtId="0" fontId="2" fillId="2" borderId="11" xfId="0" applyFont="1" applyFill="1" applyBorder="1"/>
    <xf numFmtId="0" fontId="2" fillId="0" borderId="12" xfId="0" applyFont="1" applyBorder="1"/>
    <xf numFmtId="164" fontId="2" fillId="0" borderId="17" xfId="0" applyNumberFormat="1" applyFont="1" applyBorder="1"/>
    <xf numFmtId="0" fontId="0" fillId="0" borderId="18" xfId="0" applyBorder="1"/>
    <xf numFmtId="0" fontId="2" fillId="0" borderId="0" xfId="0" applyFont="1" applyBorder="1"/>
    <xf numFmtId="0" fontId="2" fillId="2" borderId="12" xfId="0" applyFont="1" applyFill="1" applyBorder="1"/>
    <xf numFmtId="164" fontId="2" fillId="2" borderId="11" xfId="0" applyNumberFormat="1" applyFont="1" applyFill="1" applyBorder="1"/>
    <xf numFmtId="0" fontId="0" fillId="0" borderId="0" xfId="0" applyBorder="1"/>
    <xf numFmtId="0" fontId="1" fillId="0" borderId="0" xfId="0" applyFont="1" applyBorder="1"/>
    <xf numFmtId="164" fontId="0" fillId="0" borderId="19" xfId="0" applyNumberFormat="1" applyBorder="1"/>
    <xf numFmtId="164" fontId="2" fillId="0" borderId="11" xfId="0" applyNumberFormat="1" applyFont="1" applyBorder="1"/>
    <xf numFmtId="0" fontId="0" fillId="0" borderId="19" xfId="0" applyBorder="1"/>
    <xf numFmtId="0" fontId="5" fillId="2" borderId="12" xfId="0" applyFont="1" applyFill="1" applyBorder="1"/>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3D940-445F-4571-8531-6EA16804B1F5}">
  <sheetPr>
    <pageSetUpPr fitToPage="1"/>
  </sheetPr>
  <dimension ref="A1:O23"/>
  <sheetViews>
    <sheetView tabSelected="1" workbookViewId="0" topLeftCell="A1">
      <selection activeCell="A1" sqref="A1:G18"/>
    </sheetView>
  </sheetViews>
  <sheetFormatPr defaultColWidth="8.8515625" defaultRowHeight="15"/>
  <cols>
    <col min="1" max="1" width="18.421875" style="0" customWidth="1"/>
    <col min="2" max="2" width="22.8515625" style="0" customWidth="1"/>
    <col min="3" max="3" width="48.140625" style="0" customWidth="1"/>
    <col min="4" max="4" width="8.00390625" style="0" customWidth="1"/>
    <col min="5" max="5" width="4.421875" style="0" customWidth="1"/>
    <col min="6" max="6" width="10.8515625" style="0" customWidth="1"/>
    <col min="7" max="7" width="13.28125" style="0" customWidth="1"/>
    <col min="8" max="8" width="4.421875" style="0" customWidth="1"/>
  </cols>
  <sheetData>
    <row r="1" spans="1:8" ht="15">
      <c r="A1" s="34" t="s">
        <v>0</v>
      </c>
      <c r="B1" s="35" t="s">
        <v>1</v>
      </c>
      <c r="C1" s="35" t="s">
        <v>2</v>
      </c>
      <c r="D1" s="36" t="s">
        <v>3</v>
      </c>
      <c r="E1" s="35" t="s">
        <v>4</v>
      </c>
      <c r="F1" s="36" t="s">
        <v>5</v>
      </c>
      <c r="G1" s="37" t="s">
        <v>6</v>
      </c>
      <c r="H1" s="1"/>
    </row>
    <row r="2" spans="1:15" ht="15">
      <c r="A2" s="38" t="s">
        <v>7</v>
      </c>
      <c r="B2" s="2"/>
      <c r="C2" s="3"/>
      <c r="D2" s="3"/>
      <c r="E2" s="3"/>
      <c r="F2" s="4"/>
      <c r="G2" s="39"/>
      <c r="H2" s="5"/>
      <c r="I2" s="6"/>
      <c r="J2" s="6"/>
      <c r="K2" s="6"/>
      <c r="L2" s="7"/>
      <c r="M2" s="7"/>
      <c r="N2" s="7"/>
      <c r="O2" s="7"/>
    </row>
    <row r="3" spans="1:15" ht="76.5">
      <c r="A3" s="40"/>
      <c r="B3" s="8"/>
      <c r="C3" s="9" t="s">
        <v>8</v>
      </c>
      <c r="D3" s="10">
        <v>2</v>
      </c>
      <c r="E3" s="10" t="s">
        <v>9</v>
      </c>
      <c r="F3" s="11"/>
      <c r="G3" s="41">
        <f aca="true" t="shared" si="0" ref="G3">D3*F3</f>
        <v>0</v>
      </c>
      <c r="H3" s="12"/>
      <c r="I3" s="6"/>
      <c r="J3" s="6"/>
      <c r="K3" s="6"/>
      <c r="L3" s="7"/>
      <c r="M3" s="7"/>
      <c r="N3" s="7"/>
      <c r="O3" s="7"/>
    </row>
    <row r="4" spans="1:15" ht="38.25">
      <c r="A4" s="42"/>
      <c r="B4" s="13"/>
      <c r="C4" s="14" t="s">
        <v>10</v>
      </c>
      <c r="D4" s="15">
        <v>2</v>
      </c>
      <c r="E4" s="15" t="s">
        <v>9</v>
      </c>
      <c r="F4" s="16"/>
      <c r="G4" s="43">
        <f>D4*F4</f>
        <v>0</v>
      </c>
      <c r="H4" s="12"/>
      <c r="I4" s="6"/>
      <c r="J4" s="6"/>
      <c r="K4" s="6"/>
      <c r="L4" s="7"/>
      <c r="M4" s="7"/>
      <c r="N4" s="7"/>
      <c r="O4" s="7"/>
    </row>
    <row r="5" spans="1:15" ht="15">
      <c r="A5" s="38" t="s">
        <v>11</v>
      </c>
      <c r="B5" s="2"/>
      <c r="C5" s="2"/>
      <c r="D5" s="2"/>
      <c r="E5" s="2"/>
      <c r="F5" s="2"/>
      <c r="G5" s="44"/>
      <c r="H5" s="12"/>
      <c r="I5" s="6"/>
      <c r="J5" s="6"/>
      <c r="K5" s="6"/>
      <c r="L5" s="7"/>
      <c r="M5" s="7"/>
      <c r="N5" s="7"/>
      <c r="O5" s="7"/>
    </row>
    <row r="6" spans="1:15" ht="63.75">
      <c r="A6" s="42"/>
      <c r="B6" s="13"/>
      <c r="C6" s="14" t="s">
        <v>12</v>
      </c>
      <c r="D6" s="15">
        <v>2</v>
      </c>
      <c r="E6" s="15" t="s">
        <v>9</v>
      </c>
      <c r="F6" s="16"/>
      <c r="G6" s="43"/>
      <c r="H6" s="12"/>
      <c r="I6" s="6"/>
      <c r="J6" s="6"/>
      <c r="K6" s="6"/>
      <c r="L6" s="7"/>
      <c r="M6" s="7"/>
      <c r="N6" s="7"/>
      <c r="O6" s="7"/>
    </row>
    <row r="7" spans="1:15" ht="38.25">
      <c r="A7" s="42"/>
      <c r="B7" s="13"/>
      <c r="C7" s="14" t="s">
        <v>10</v>
      </c>
      <c r="D7" s="15">
        <v>2</v>
      </c>
      <c r="E7" s="15" t="s">
        <v>9</v>
      </c>
      <c r="F7" s="16"/>
      <c r="G7" s="43"/>
      <c r="H7" s="12"/>
      <c r="I7" s="6"/>
      <c r="J7" s="6"/>
      <c r="K7" s="6"/>
      <c r="L7" s="7"/>
      <c r="M7" s="7"/>
      <c r="N7" s="7"/>
      <c r="O7" s="7"/>
    </row>
    <row r="8" spans="1:7" ht="15">
      <c r="A8" s="45" t="s">
        <v>13</v>
      </c>
      <c r="B8" s="18"/>
      <c r="C8" s="19"/>
      <c r="D8" s="19"/>
      <c r="E8" s="19"/>
      <c r="F8" s="19"/>
      <c r="G8" s="46">
        <f>SUM(G3:G7)</f>
        <v>0</v>
      </c>
    </row>
    <row r="9" spans="1:7" ht="15">
      <c r="A9" s="47"/>
      <c r="B9" s="48"/>
      <c r="C9" s="19"/>
      <c r="D9" s="19"/>
      <c r="E9" s="19"/>
      <c r="F9" s="19"/>
      <c r="G9" s="46"/>
    </row>
    <row r="10" spans="1:7" ht="15">
      <c r="A10" s="49" t="s">
        <v>14</v>
      </c>
      <c r="B10" s="20"/>
      <c r="C10" s="20"/>
      <c r="D10" s="20"/>
      <c r="E10" s="20"/>
      <c r="F10" s="20"/>
      <c r="G10" s="50"/>
    </row>
    <row r="11" spans="1:7" ht="15">
      <c r="A11" s="47"/>
      <c r="B11" s="51"/>
      <c r="C11" s="51" t="s">
        <v>15</v>
      </c>
      <c r="D11" s="51"/>
      <c r="E11" s="52" t="s">
        <v>16</v>
      </c>
      <c r="F11" s="16"/>
      <c r="G11" s="53">
        <f>D11*F11</f>
        <v>0</v>
      </c>
    </row>
    <row r="12" spans="1:7" ht="15">
      <c r="A12" s="47"/>
      <c r="B12" s="51"/>
      <c r="C12" s="51" t="s">
        <v>17</v>
      </c>
      <c r="D12" s="51"/>
      <c r="E12" s="52" t="s">
        <v>16</v>
      </c>
      <c r="F12" s="16"/>
      <c r="G12" s="53">
        <f>D12*F12</f>
        <v>0</v>
      </c>
    </row>
    <row r="13" spans="1:7" ht="15">
      <c r="A13" s="47"/>
      <c r="B13" s="51"/>
      <c r="C13" s="51" t="s">
        <v>18</v>
      </c>
      <c r="D13" s="51"/>
      <c r="E13" s="52" t="s">
        <v>16</v>
      </c>
      <c r="F13" s="16"/>
      <c r="G13" s="53">
        <f>D13*F13</f>
        <v>0</v>
      </c>
    </row>
    <row r="14" spans="1:7" ht="15">
      <c r="A14" s="45" t="s">
        <v>19</v>
      </c>
      <c r="B14" s="17"/>
      <c r="C14" s="17"/>
      <c r="D14" s="17"/>
      <c r="E14" s="17"/>
      <c r="F14" s="17"/>
      <c r="G14" s="54">
        <f>SUM(G11:G13)</f>
        <v>0</v>
      </c>
    </row>
    <row r="15" spans="1:7" ht="15">
      <c r="A15" s="47"/>
      <c r="B15" s="51"/>
      <c r="C15" s="51"/>
      <c r="D15" s="51"/>
      <c r="E15" s="51"/>
      <c r="F15" s="51"/>
      <c r="G15" s="55"/>
    </row>
    <row r="16" spans="1:7" ht="15">
      <c r="A16" s="21"/>
      <c r="B16" s="21"/>
      <c r="C16" s="22" t="s">
        <v>20</v>
      </c>
      <c r="D16" s="23"/>
      <c r="E16" s="23"/>
      <c r="F16" s="24"/>
      <c r="G16" s="25">
        <f>G8</f>
        <v>0</v>
      </c>
    </row>
    <row r="17" spans="1:7" ht="15">
      <c r="A17" s="47"/>
      <c r="B17" s="26"/>
      <c r="C17" s="27" t="s">
        <v>21</v>
      </c>
      <c r="D17" s="28"/>
      <c r="E17" s="28"/>
      <c r="F17" s="29"/>
      <c r="G17" s="30">
        <f>G14</f>
        <v>0</v>
      </c>
    </row>
    <row r="18" spans="1:7" ht="15.75">
      <c r="A18" s="56" t="s">
        <v>22</v>
      </c>
      <c r="B18" s="31"/>
      <c r="C18" s="31"/>
      <c r="D18" s="31"/>
      <c r="E18" s="31"/>
      <c r="F18" s="31"/>
      <c r="G18" s="32">
        <f>SUM(G16:G17)</f>
        <v>0</v>
      </c>
    </row>
    <row r="20" ht="15">
      <c r="B20" s="33"/>
    </row>
    <row r="21" ht="15">
      <c r="B21" s="33"/>
    </row>
    <row r="22" ht="15">
      <c r="B22" s="33"/>
    </row>
    <row r="23" ht="15">
      <c r="B23" s="33"/>
    </row>
  </sheetData>
  <printOptions/>
  <pageMargins left="0.7086614173228347" right="0.7086614173228347" top="0.7874015748031497" bottom="0.7874015748031497"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DPCHJ a.s.</dc:creator>
  <cp:keywords/>
  <dc:description/>
  <cp:lastModifiedBy>Slabihoud</cp:lastModifiedBy>
  <cp:lastPrinted>2019-05-31T06:57:52Z</cp:lastPrinted>
  <dcterms:created xsi:type="dcterms:W3CDTF">2019-05-31T06:56:00Z</dcterms:created>
  <dcterms:modified xsi:type="dcterms:W3CDTF">2019-05-31T07:04:48Z</dcterms:modified>
  <cp:category/>
  <cp:version/>
  <cp:contentType/>
  <cp:contentStatus/>
</cp:coreProperties>
</file>