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ala\Desktop\Projekty\Rekonstrukce a modernizace učeben_IROP\VZ\VZMR - Vybavení-Dílny\Přílohy\"/>
    </mc:Choice>
  </mc:AlternateContent>
  <bookViews>
    <workbookView xWindow="0" yWindow="0" windowWidth="28800" windowHeight="12330" tabRatio="973"/>
  </bookViews>
  <sheets>
    <sheet name="Příloha V02" sheetId="19" r:id="rId1"/>
  </sheets>
  <externalReferences>
    <externalReference r:id="rId2"/>
    <externalReference r:id="rId3"/>
  </externalReferences>
  <definedNames>
    <definedName name="__CENA__">[1]Zakazka!$O$8:$O$3196</definedName>
    <definedName name="__MAIN2__">#REF!</definedName>
    <definedName name="__SAZBA__">[1]Zakazka!$T$8:$T$3196</definedName>
    <definedName name="__TE1__">'[1]Kryci list'!#REF!</definedName>
    <definedName name="__TE2__">'[1]Kryci list'!#REF!</definedName>
    <definedName name="__TE4__">#REF!</definedName>
    <definedName name="__TR0__">#REF!</definedName>
    <definedName name="__TR1__">#REF!</definedName>
    <definedName name="__TR2__">#REF!</definedName>
    <definedName name="__TR3__">#REF!</definedName>
    <definedName name="_xlnm.Print_Titles" localSheetId="0">'Příloha V02'!$4:$5</definedName>
    <definedName name="_xlnm.Print_Area" localSheetId="0">'Příloha V02'!$A$1:$N$27</definedName>
  </definedNames>
  <calcPr calcId="162913"/>
</workbook>
</file>

<file path=xl/calcChain.xml><?xml version="1.0" encoding="utf-8"?>
<calcChain xmlns="http://schemas.openxmlformats.org/spreadsheetml/2006/main">
  <c r="C2" i="19" l="1"/>
  <c r="C3" i="19"/>
  <c r="K6" i="19"/>
  <c r="M6" i="19"/>
  <c r="I8" i="19"/>
  <c r="I9" i="19"/>
  <c r="Q9" i="19" s="1"/>
  <c r="I10" i="19"/>
  <c r="Q10" i="19" s="1"/>
  <c r="I11" i="19"/>
  <c r="Q11" i="19" s="1"/>
  <c r="I12" i="19"/>
  <c r="Q12" i="19" s="1"/>
  <c r="I13" i="19"/>
  <c r="Q13" i="19" s="1"/>
  <c r="I14" i="19"/>
  <c r="Q14" i="19" s="1"/>
  <c r="I15" i="19"/>
  <c r="Q15" i="19" s="1"/>
  <c r="I16" i="19"/>
  <c r="Q16" i="19" s="1"/>
  <c r="I17" i="19"/>
  <c r="Q17" i="19" s="1"/>
  <c r="I18" i="19"/>
  <c r="Q18" i="19" s="1"/>
  <c r="I19" i="19"/>
  <c r="Q19" i="19" s="1"/>
  <c r="I20" i="19"/>
  <c r="Q20" i="19" s="1"/>
  <c r="Q27" i="19" s="1"/>
  <c r="I21" i="19"/>
  <c r="I22" i="19"/>
  <c r="Q22" i="19" s="1"/>
  <c r="I23" i="19"/>
  <c r="Q23" i="19" s="1"/>
  <c r="I24" i="19"/>
  <c r="Q24" i="19" s="1"/>
  <c r="I25" i="19"/>
  <c r="Q25" i="19" s="1"/>
  <c r="I26" i="19"/>
  <c r="Q26" i="19" s="1"/>
  <c r="Q8" i="19" l="1"/>
  <c r="I7" i="19"/>
  <c r="Q21" i="19"/>
  <c r="I6" i="19" l="1"/>
  <c r="I27" i="19"/>
  <c r="K27" i="19" l="1"/>
  <c r="M27" i="19"/>
</calcChain>
</file>

<file path=xl/sharedStrings.xml><?xml version="1.0" encoding="utf-8"?>
<sst xmlns="http://schemas.openxmlformats.org/spreadsheetml/2006/main" count="83" uniqueCount="67">
  <si>
    <t>Stavba:</t>
  </si>
  <si>
    <t>0</t>
  </si>
  <si>
    <t>Objekt:</t>
  </si>
  <si>
    <t>MJ</t>
  </si>
  <si>
    <t>kus</t>
  </si>
  <si>
    <t>m</t>
  </si>
  <si>
    <t>soubor</t>
  </si>
  <si>
    <t>Kód položky</t>
  </si>
  <si>
    <t>Sazba DPH</t>
  </si>
  <si>
    <t>Hmotnost</t>
  </si>
  <si>
    <t>Celkem bez DPH</t>
  </si>
  <si>
    <t>Ovládací tlačítko- tlačítko s ergonomií ovládání rolet - dvojité pro dvě rolety. Cena včetně dopravy, instalace.</t>
  </si>
  <si>
    <t>Ovládací tlačítko</t>
  </si>
  <si>
    <t>Vícenásobné relé pro ovládání dvou motorů jedním spínačem, včetně instalační krabičky. Cena včetně dopravy, instalace.</t>
  </si>
  <si>
    <t>Releový modul</t>
  </si>
  <si>
    <t>Instalace silového kabelu</t>
  </si>
  <si>
    <t>Instalace</t>
  </si>
  <si>
    <t>Silový kabel CYKY-J 5x1,5mm</t>
  </si>
  <si>
    <t>CYKY-J 5x1,5mm</t>
  </si>
  <si>
    <t>Dodavatel</t>
  </si>
  <si>
    <t>Cena celkem s DPH</t>
  </si>
  <si>
    <t>Úroveň</t>
  </si>
  <si>
    <t>Typ položky</t>
  </si>
  <si>
    <t>Hmotnost sutě celkem</t>
  </si>
  <si>
    <t>Hmotnost sutě</t>
  </si>
  <si>
    <t>Hmotnost celkem</t>
  </si>
  <si>
    <t>Cena celkem bez DPH</t>
  </si>
  <si>
    <t>Cena jednotková bez DPH</t>
  </si>
  <si>
    <t>Množství celkem</t>
  </si>
  <si>
    <t>Popis / minimální technické parametry</t>
  </si>
  <si>
    <t>KCN</t>
  </si>
  <si>
    <t>TV</t>
  </si>
  <si>
    <t>P.Č.</t>
  </si>
  <si>
    <t>SOUPIS PRACÍ A DODÁVEK A SLUŽEB vč VÝKAZU VÝMĚR-OCENĚNÝ</t>
  </si>
  <si>
    <t>INIS DUO SOMFY</t>
  </si>
  <si>
    <t>Motor 230V pro rolety s nastavitelnými koncovými spínači. Cena včetně dopravy, instalace.</t>
  </si>
  <si>
    <t>Motor 230V</t>
  </si>
  <si>
    <t>Látková roleta: látka blackout zatemňovací v provedení bez vodících lišt a bez kazety, ovládání motorické 230V, koncové spínače, rozměry látky 254x280cm. Přesný rozměr bude určen po zaměření dodavatelem. Cena včetně dopravy, instalace.</t>
  </si>
  <si>
    <t>Látková roleta</t>
  </si>
  <si>
    <t>Bílá magnetická keramická tabule o rozměrech 180x120cm. Cena včetně dopravy, montáže</t>
  </si>
  <si>
    <t>Bílá magnetická keramická tabule</t>
  </si>
  <si>
    <t xml:space="preserve">Kleště kombinované, kleště štípací boční </t>
  </si>
  <si>
    <t>Sada kleští</t>
  </si>
  <si>
    <t>Ruční pilka na kov, 250/300 mm, chromovaná s kovovou rukojetí, obdélníkový rám, možnost nastavení délky rámu na plátek 250mm a 300mm.</t>
  </si>
  <si>
    <t>Pila na kov</t>
  </si>
  <si>
    <t>Pokosová a kapovací pila - jmenovitý příkon: 1.200 W, Napětí: 230 v, Volnoběžné otáčky: 4.800 ot/min, Jmenovitý O pilového kotouče: 216 mm, O upínacího otvoru pilového kotouče: 30 mm, Řezná kapacita při 0°/0°: 60 x 120 mm, Řezná kapacita při 45°/0°: 60 x 85 mm, Nastavení pokosového úhlu: 48 ° L / 48 ° P, Nastavení úhlu sklonu: 45 ° L / 0 ° P</t>
  </si>
  <si>
    <t>Pila pokosová</t>
  </si>
  <si>
    <t xml:space="preserve">Jmenovitý výkon: 530 W, Četnost pohybů bez zátěže: 500-3000 min., Hloubka řezu do dřeva: 80 mm, Hloubka řezu do oceli: 5 mm, Systém upínání SDS se postará o snadnou a bezpečnou výměnu pilového plátku během několika sekund – bez použití nástrojů, </t>
  </si>
  <si>
    <t>Pila přímočará</t>
  </si>
  <si>
    <t>Aku vrtačka - napětí akumulátoru: 18 Volt, Kapacita akumulátoru: 1,3 Ah Lithium, Počet akumulátorů: 2 ks, Počet otáček: 0- 450/0-1.650 /min., Nastavitelný moment: 0,8-5 Nm, Max. kroutící moment měkký: 24 Nm, Max. kroutící moment tvrdý: 48 Nm, Max. průměr vrtáku do oceli: 10 mm/6 mm, Max. průměr vrtáku do dřeva: 25 mm/18 mm, Rozpětí sklíčidla: 1 - 10 mm.</t>
  </si>
  <si>
    <t>Aku vrtačka</t>
  </si>
  <si>
    <t xml:space="preserve">Vrtačka s příklepem, Příkon (W): 850, Max. průměr sklíčidla (mm): 13, Typ sklíčidla: rychloupínací, Počet rychlostí vrtačky: 2, Vrtání do dřeva (mm): 40, Vrtání do oceli (mm): 13, Vrtání do zdiva (mm): 18, S dvoustupňovou převodovkou: Zajišťuje vysoký krouticí moment na 1. stupeň a vysoké otáčky na 2. stupeň </t>
  </si>
  <si>
    <t>Vrtačka s příklepem</t>
  </si>
  <si>
    <t>Elektrická vibrační bruska - Jmenovitý příkon: 250 W, Brusná deska: 92×182 mm, Brusná plocha: 167 cm²´, Počet kmitů: 14.000 – 24.000 ot/min, Rezonanční obvod Ø: 2 mm, Hmotnost: 1,6 kg, Brusný papír: Systém s jemným suchým zipem: 93×185 mm, Upínací systém: 93×230 mm.</t>
  </si>
  <si>
    <t>Vibrační bruska</t>
  </si>
  <si>
    <t xml:space="preserve">Obsahuje základní vybavení pro vzdělávací zaměření průmyslových mechaniků, navazující na stávající dílenské vybavení. Obsahuje: 3 magnetické držáky ⌀ 20 mm, 1 posuvné měřítko, 150 mm, 1 příložný úhelník, 100×70 mm, 1 přesné pružinové hrotové kružidlo, 150 mm, 1 rýsovací jehla, přímá, 1 ocelové měřítko, 300 mm, 1 svinovací metr 2 m, 1 plochý pilník, 150 mm, sek 1, 1 plochý pilník, 250 mm, sek 1, 1 plochý pilník, 150 mm, sek 3, 1 plochý pilník, 250 mm, sek 3, 1 trojhranný pilník, 250 mm, sek 1, 1 trojhranný pilník, 200 mm, sek 3, 1 čtyřhranný pilník, 250 mm, sek 1, 1 čtyřhranný pilník, 150 mm, sek 3, 1 kulatý pilník, 250 mm, sek 1, 1 kulatý pilník, 200 mm, sek 3, 5 rukojetí na pilník z tvrdého dřeva, 120 mm, 5 rukojetí na pilník z tvrdého dřeva, 120 mm, 1 kartáč na pilníky 115×40 mm, 1 šroubovák plochý, 5,5 mm, 1 plochý sekáč, 150 mm, 1 průbojník, ⌀ 3 mm, 1 průbojník, ⌀ 6 mm, 1 důlčik, 1 zámečnické kladivo 500 gr., 1 trojhranný dutý škrabák, 200 mm, 1 plochý škrabák, 250 mm, 1 pár svěrákových čelistí, 125 mm, 1 dílenský smeták, 1 ochranné brýle, 1 chránič sluchu, 1 pár kožených pracovních rukavic.
</t>
  </si>
  <si>
    <t>Školní sada nářadí</t>
  </si>
  <si>
    <t xml:space="preserve">Dvoukotoučová bruska odolná proti prachu a s tichým chodem, dodáváno včetně 2 ks kotoučů P36 a P60, otvory pro připevnění k podkladu nebo stojanu, stabilní opěrky materiálu, možnost broušení pilových kotoučů a ostření vrtáků. Rozměr kotoučů - 150 x 16, vrtání 12,7mm, volnoběžné otáčky - 2950 ot/min., napětí 230V.
</t>
  </si>
  <si>
    <t>Bruska stolní</t>
  </si>
  <si>
    <t>Příruční svěrák, 4 drážky pro uchycení materiálu, kovové provedení.</t>
  </si>
  <si>
    <t>Příruční svěrák</t>
  </si>
  <si>
    <t xml:space="preserve">Dílenský svěrák, šířka čelistí 100mm, délka upnutí 105mm, čelisti z vysoce kvalitní oceli kaleny na 45 HRC ± 5 HRC. velká kovadlina, integrovaná otočná deska ± 35° s polohovacími šrouby. </t>
  </si>
  <si>
    <t>Dílenský svěrák</t>
  </si>
  <si>
    <t xml:space="preserve">Sloupová vrtačka pro vrtání, zahlubování a vystružování, vhodná pro obrábění kovů, dřev, plastů, ale i dalších materiálů, změnou průměrů řemenic lze zvolit až 12 rychlostí otáček vřetene, možnost nastavení hloubky vrtání, naklápění pracovního stolu ±45°, vrtačka je osazena radiálními ložisky, vřeteno s kuličkovými ložisky, výklopný plastový kryt vřetene, masivní, silně dimenzovaná základní deska s drážkami. Vyložení vřetene: 127mm, celková výška 840mm, Sklíčidlo 3-16 mm Max. vrtaný průměr 16mm, napětí 230V,  Max. vzdálenost vřetene od základny: 540mm, Posuv vřetene 60mm, rozměr základny 340 x 210 mm, Rozměr stolu 198 x 198 mm, Rozsah otáček 210-2740 ot/min, počet rychlostí: 12. </t>
  </si>
  <si>
    <t>Vrtačka sloupová</t>
  </si>
  <si>
    <t>Dílenské vybavení</t>
  </si>
  <si>
    <t>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</si>
</sst>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#,##0.00000"/>
    <numFmt numFmtId="167" formatCode="#,##0.000"/>
    <numFmt numFmtId="168" formatCode="#,##0\_x0000_"/>
    <numFmt numFmtId="169" formatCode="#,##0.0"/>
  </numFmts>
  <fonts count="15">
    <font>
      <sz val="8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charset val="238"/>
    </font>
    <font>
      <b/>
      <u/>
      <sz val="8"/>
      <color rgb="FFFA0000"/>
      <name val="Arial"/>
      <family val="2"/>
      <charset val="238"/>
    </font>
    <font>
      <sz val="8"/>
      <name val="Arial "/>
      <charset val="238"/>
    </font>
    <font>
      <b/>
      <sz val="8"/>
      <color rgb="FF7030A0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4"/>
      <color indexed="10"/>
      <name val="Arial CE"/>
      <charset val="238"/>
    </font>
    <font>
      <u/>
      <sz val="10"/>
      <color indexed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6"/>
      </patternFill>
    </fill>
    <fill>
      <patternFill patternType="solid">
        <fgColor indexed="13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3">
    <xf numFmtId="0" fontId="0" fillId="0" borderId="0"/>
    <xf numFmtId="0" fontId="2" fillId="2" borderId="1"/>
    <xf numFmtId="0" fontId="2" fillId="2" borderId="1"/>
    <xf numFmtId="0" fontId="4" fillId="2" borderId="1"/>
    <xf numFmtId="0" fontId="2" fillId="2" borderId="1"/>
    <xf numFmtId="0" fontId="1" fillId="2" borderId="1"/>
    <xf numFmtId="0" fontId="6" fillId="2" borderId="1"/>
    <xf numFmtId="0" fontId="3" fillId="2" borderId="1"/>
    <xf numFmtId="0" fontId="4" fillId="2" borderId="1"/>
    <xf numFmtId="0" fontId="4" fillId="2" borderId="1"/>
    <xf numFmtId="0" fontId="2" fillId="2" borderId="1"/>
    <xf numFmtId="0" fontId="14" fillId="2" borderId="1" applyNumberFormat="0" applyFill="0" applyBorder="0" applyAlignment="0" applyProtection="0">
      <alignment vertical="top"/>
      <protection locked="0"/>
    </xf>
    <xf numFmtId="0" fontId="4" fillId="2" borderId="1"/>
  </cellStyleXfs>
  <cellXfs count="70">
    <xf numFmtId="0" fontId="0" fillId="0" borderId="0" xfId="0"/>
    <xf numFmtId="0" fontId="5" fillId="2" borderId="1" xfId="6" applyFont="1" applyProtection="1">
      <protection locked="0"/>
    </xf>
    <xf numFmtId="0" fontId="5" fillId="2" borderId="1" xfId="6" applyFont="1" applyAlignment="1" applyProtection="1">
      <alignment wrapText="1"/>
      <protection locked="0"/>
    </xf>
    <xf numFmtId="0" fontId="7" fillId="2" borderId="1" xfId="6" applyFont="1" applyAlignment="1">
      <alignment vertical="center"/>
    </xf>
    <xf numFmtId="4" fontId="5" fillId="2" borderId="1" xfId="6" applyNumberFormat="1" applyFont="1" applyFill="1" applyAlignment="1">
      <alignment horizontal="right" vertical="center"/>
    </xf>
    <xf numFmtId="167" fontId="5" fillId="2" borderId="1" xfId="6" applyNumberFormat="1" applyFont="1" applyFill="1" applyAlignment="1">
      <alignment horizontal="right" vertical="center"/>
    </xf>
    <xf numFmtId="168" fontId="5" fillId="2" borderId="1" xfId="6" applyNumberFormat="1" applyFont="1" applyFill="1" applyAlignment="1">
      <alignment horizontal="center" vertical="center"/>
    </xf>
    <xf numFmtId="0" fontId="5" fillId="2" borderId="1" xfId="6" applyNumberFormat="1" applyFont="1" applyFill="1" applyBorder="1" applyAlignment="1" applyProtection="1">
      <alignment horizontal="left" vertical="center" wrapText="1" shrinkToFit="1"/>
      <protection hidden="1"/>
    </xf>
    <xf numFmtId="49" fontId="5" fillId="2" borderId="1" xfId="6" applyNumberFormat="1" applyFont="1" applyFill="1" applyAlignment="1">
      <alignment vertical="top" wrapText="1"/>
    </xf>
    <xf numFmtId="0" fontId="8" fillId="2" borderId="1" xfId="6" applyFont="1" applyFill="1" applyBorder="1" applyAlignment="1">
      <alignment vertical="center" wrapText="1"/>
    </xf>
    <xf numFmtId="0" fontId="5" fillId="2" borderId="1" xfId="6" applyFont="1" applyFill="1" applyAlignment="1">
      <alignment vertical="center" wrapText="1"/>
    </xf>
    <xf numFmtId="0" fontId="5" fillId="2" borderId="1" xfId="6" applyFont="1" applyAlignment="1">
      <alignment vertical="center"/>
    </xf>
    <xf numFmtId="4" fontId="5" fillId="2" borderId="1" xfId="6" applyNumberFormat="1" applyFont="1" applyAlignment="1">
      <alignment horizontal="right" vertical="center"/>
    </xf>
    <xf numFmtId="168" fontId="5" fillId="2" borderId="1" xfId="6" applyNumberFormat="1" applyFont="1" applyAlignment="1">
      <alignment horizontal="right" vertical="center"/>
    </xf>
    <xf numFmtId="169" fontId="5" fillId="2" borderId="1" xfId="6" applyNumberFormat="1" applyFont="1" applyAlignment="1">
      <alignment horizontal="right" vertical="center"/>
    </xf>
    <xf numFmtId="167" fontId="5" fillId="2" borderId="1" xfId="6" applyNumberFormat="1" applyFont="1" applyAlignment="1">
      <alignment horizontal="right" vertical="center"/>
    </xf>
    <xf numFmtId="166" fontId="5" fillId="2" borderId="1" xfId="6" applyNumberFormat="1" applyFont="1" applyAlignment="1">
      <alignment horizontal="right" vertical="center"/>
    </xf>
    <xf numFmtId="168" fontId="5" fillId="2" borderId="1" xfId="6" applyNumberFormat="1" applyFont="1" applyAlignment="1">
      <alignment horizontal="center" vertical="center"/>
    </xf>
    <xf numFmtId="49" fontId="5" fillId="2" borderId="1" xfId="6" applyNumberFormat="1" applyFont="1" applyAlignment="1">
      <alignment vertical="top" wrapText="1"/>
    </xf>
    <xf numFmtId="0" fontId="10" fillId="2" borderId="1" xfId="6" applyFont="1" applyAlignment="1">
      <alignment vertical="center"/>
    </xf>
    <xf numFmtId="49" fontId="11" fillId="6" borderId="1" xfId="6" applyNumberFormat="1" applyFont="1" applyFill="1" applyAlignment="1" applyProtection="1"/>
    <xf numFmtId="0" fontId="5" fillId="2" borderId="2" xfId="6" applyFont="1" applyBorder="1" applyProtection="1">
      <protection locked="0"/>
    </xf>
    <xf numFmtId="1" fontId="11" fillId="7" borderId="3" xfId="6" applyNumberFormat="1" applyFont="1" applyFill="1" applyBorder="1" applyAlignment="1" applyProtection="1">
      <alignment horizontal="center" vertical="center" wrapText="1"/>
    </xf>
    <xf numFmtId="1" fontId="11" fillId="7" borderId="4" xfId="6" applyNumberFormat="1" applyFont="1" applyFill="1" applyBorder="1" applyAlignment="1" applyProtection="1">
      <alignment horizontal="center" vertical="center" wrapText="1"/>
    </xf>
    <xf numFmtId="49" fontId="11" fillId="7" borderId="5" xfId="6" applyNumberFormat="1" applyFont="1" applyFill="1" applyBorder="1" applyAlignment="1" applyProtection="1">
      <alignment horizontal="center" vertical="center" wrapText="1"/>
    </xf>
    <xf numFmtId="49" fontId="11" fillId="7" borderId="6" xfId="6" applyNumberFormat="1" applyFont="1" applyFill="1" applyBorder="1" applyAlignment="1" applyProtection="1">
      <alignment horizontal="center" vertical="center" wrapText="1"/>
    </xf>
    <xf numFmtId="0" fontId="7" fillId="5" borderId="1" xfId="6" applyFont="1" applyFill="1" applyAlignment="1">
      <alignment vertical="center"/>
    </xf>
    <xf numFmtId="167" fontId="7" fillId="5" borderId="1" xfId="6" applyNumberFormat="1" applyFont="1" applyFill="1" applyAlignment="1">
      <alignment horizontal="right" vertical="center"/>
    </xf>
    <xf numFmtId="4" fontId="7" fillId="5" borderId="1" xfId="6" applyNumberFormat="1" applyFont="1" applyFill="1" applyAlignment="1">
      <alignment horizontal="right" vertical="center"/>
    </xf>
    <xf numFmtId="0" fontId="7" fillId="5" borderId="1" xfId="6" applyFont="1" applyFill="1" applyAlignment="1">
      <alignment vertical="center" wrapText="1"/>
    </xf>
    <xf numFmtId="49" fontId="13" fillId="3" borderId="1" xfId="6" applyNumberFormat="1" applyFont="1" applyFill="1" applyAlignment="1" applyProtection="1"/>
    <xf numFmtId="49" fontId="11" fillId="3" borderId="1" xfId="6" applyNumberFormat="1" applyFont="1" applyFill="1" applyAlignment="1" applyProtection="1"/>
    <xf numFmtId="49" fontId="11" fillId="3" borderId="1" xfId="6" applyNumberFormat="1" applyFont="1" applyFill="1" applyAlignment="1" applyProtection="1">
      <alignment wrapText="1"/>
    </xf>
    <xf numFmtId="0" fontId="5" fillId="3" borderId="1" xfId="6" applyFont="1" applyFill="1" applyProtection="1"/>
    <xf numFmtId="49" fontId="12" fillId="3" borderId="1" xfId="6" applyNumberFormat="1" applyFont="1" applyFill="1" applyAlignment="1" applyProtection="1">
      <alignment vertical="center"/>
    </xf>
    <xf numFmtId="49" fontId="11" fillId="3" borderId="1" xfId="6" applyNumberFormat="1" applyFont="1" applyFill="1" applyAlignment="1" applyProtection="1">
      <alignment vertical="center"/>
    </xf>
    <xf numFmtId="0" fontId="11" fillId="3" borderId="1" xfId="6" applyNumberFormat="1" applyFont="1" applyFill="1" applyAlignment="1" applyProtection="1">
      <alignment horizontal="left" vertical="center"/>
    </xf>
    <xf numFmtId="49" fontId="11" fillId="3" borderId="1" xfId="6" applyNumberFormat="1" applyFont="1" applyFill="1" applyAlignment="1" applyProtection="1">
      <alignment vertical="center" wrapText="1"/>
    </xf>
    <xf numFmtId="49" fontId="11" fillId="3" borderId="8" xfId="6" applyNumberFormat="1" applyFont="1" applyFill="1" applyBorder="1" applyAlignment="1" applyProtection="1">
      <alignment horizontal="center" vertical="center" wrapText="1"/>
    </xf>
    <xf numFmtId="49" fontId="11" fillId="3" borderId="6" xfId="6" applyNumberFormat="1" applyFont="1" applyFill="1" applyBorder="1" applyAlignment="1" applyProtection="1">
      <alignment horizontal="center" vertical="center" wrapText="1"/>
    </xf>
    <xf numFmtId="49" fontId="5" fillId="3" borderId="7" xfId="6" applyNumberFormat="1" applyFont="1" applyFill="1" applyBorder="1" applyAlignment="1" applyProtection="1">
      <alignment horizontal="center" vertical="center" wrapText="1"/>
    </xf>
    <xf numFmtId="49" fontId="5" fillId="3" borderId="5" xfId="6" applyNumberFormat="1" applyFont="1" applyFill="1" applyBorder="1" applyAlignment="1" applyProtection="1">
      <alignment horizontal="center" vertical="center" wrapText="1"/>
    </xf>
    <xf numFmtId="0" fontId="6" fillId="3" borderId="1" xfId="6" applyFont="1" applyFill="1" applyAlignment="1">
      <alignment vertical="center"/>
    </xf>
    <xf numFmtId="0" fontId="11" fillId="3" borderId="1" xfId="6" applyNumberFormat="1" applyFont="1" applyFill="1" applyAlignment="1" applyProtection="1">
      <alignment horizontal="left" vertical="center"/>
    </xf>
    <xf numFmtId="1" fontId="11" fillId="3" borderId="10" xfId="6" applyNumberFormat="1" applyFont="1" applyFill="1" applyBorder="1" applyAlignment="1" applyProtection="1">
      <alignment horizontal="center" vertical="center" wrapText="1"/>
    </xf>
    <xf numFmtId="1" fontId="11" fillId="3" borderId="11" xfId="6" applyNumberFormat="1" applyFont="1" applyFill="1" applyBorder="1" applyAlignment="1" applyProtection="1">
      <alignment horizontal="center" vertical="center" wrapText="1"/>
    </xf>
    <xf numFmtId="1" fontId="5" fillId="3" borderId="12" xfId="6" applyNumberFormat="1" applyFont="1" applyFill="1" applyBorder="1" applyAlignment="1" applyProtection="1">
      <alignment horizontal="center" vertical="center" wrapText="1"/>
    </xf>
    <xf numFmtId="1" fontId="5" fillId="3" borderId="13" xfId="6" applyNumberFormat="1" applyFont="1" applyFill="1" applyBorder="1" applyAlignment="1" applyProtection="1">
      <alignment horizontal="center" vertical="center" wrapText="1"/>
    </xf>
    <xf numFmtId="0" fontId="10" fillId="2" borderId="9" xfId="6" applyFont="1" applyFill="1" applyBorder="1" applyAlignment="1">
      <alignment vertical="center"/>
    </xf>
    <xf numFmtId="168" fontId="10" fillId="2" borderId="9" xfId="6" applyNumberFormat="1" applyFont="1" applyFill="1" applyBorder="1" applyAlignment="1">
      <alignment horizontal="center" vertical="center"/>
    </xf>
    <xf numFmtId="0" fontId="10" fillId="2" borderId="9" xfId="6" applyFont="1" applyFill="1" applyBorder="1" applyAlignment="1">
      <alignment vertical="center" wrapText="1"/>
    </xf>
    <xf numFmtId="4" fontId="10" fillId="2" borderId="9" xfId="6" applyNumberFormat="1" applyFont="1" applyFill="1" applyBorder="1" applyAlignment="1">
      <alignment horizontal="right" vertical="center"/>
    </xf>
    <xf numFmtId="0" fontId="10" fillId="2" borderId="9" xfId="6" applyFont="1" applyBorder="1" applyAlignment="1">
      <alignment vertical="center"/>
    </xf>
    <xf numFmtId="167" fontId="10" fillId="2" borderId="9" xfId="6" applyNumberFormat="1" applyFont="1" applyBorder="1" applyAlignment="1">
      <alignment horizontal="right" vertical="center"/>
    </xf>
    <xf numFmtId="4" fontId="5" fillId="2" borderId="9" xfId="6" applyNumberFormat="1" applyFont="1" applyBorder="1" applyAlignment="1">
      <alignment horizontal="right" vertical="center"/>
    </xf>
    <xf numFmtId="168" fontId="5" fillId="2" borderId="9" xfId="6" applyNumberFormat="1" applyFont="1" applyFill="1" applyBorder="1" applyAlignment="1">
      <alignment horizontal="center" vertical="center"/>
    </xf>
    <xf numFmtId="49" fontId="5" fillId="2" borderId="9" xfId="6" applyNumberFormat="1" applyFont="1" applyFill="1" applyBorder="1" applyAlignment="1">
      <alignment vertical="top" wrapText="1"/>
    </xf>
    <xf numFmtId="0" fontId="9" fillId="2" borderId="9" xfId="6" applyFont="1" applyFill="1" applyBorder="1" applyAlignment="1">
      <alignment vertical="center" wrapText="1"/>
    </xf>
    <xf numFmtId="167" fontId="5" fillId="2" borderId="9" xfId="6" applyNumberFormat="1" applyFont="1" applyFill="1" applyBorder="1" applyAlignment="1">
      <alignment horizontal="right" vertical="center"/>
    </xf>
    <xf numFmtId="4" fontId="5" fillId="2" borderId="9" xfId="6" applyNumberFormat="1" applyFont="1" applyFill="1" applyBorder="1" applyAlignment="1">
      <alignment horizontal="right" vertical="center"/>
    </xf>
    <xf numFmtId="4" fontId="9" fillId="2" borderId="9" xfId="6" applyNumberFormat="1" applyFont="1" applyFill="1" applyBorder="1" applyAlignment="1">
      <alignment horizontal="right" vertical="center"/>
    </xf>
    <xf numFmtId="166" fontId="5" fillId="2" borderId="9" xfId="6" applyNumberFormat="1" applyFont="1" applyBorder="1" applyAlignment="1">
      <alignment horizontal="right" vertical="center"/>
    </xf>
    <xf numFmtId="167" fontId="5" fillId="2" borderId="9" xfId="6" applyNumberFormat="1" applyFont="1" applyBorder="1" applyAlignment="1">
      <alignment horizontal="right" vertical="center"/>
    </xf>
    <xf numFmtId="169" fontId="5" fillId="2" borderId="9" xfId="6" applyNumberFormat="1" applyFont="1" applyBorder="1" applyAlignment="1">
      <alignment horizontal="right" vertical="center"/>
    </xf>
    <xf numFmtId="168" fontId="5" fillId="2" borderId="9" xfId="6" applyNumberFormat="1" applyFont="1" applyBorder="1" applyAlignment="1">
      <alignment horizontal="right" vertical="center"/>
    </xf>
    <xf numFmtId="0" fontId="5" fillId="2" borderId="9" xfId="6" applyFont="1" applyBorder="1" applyAlignment="1">
      <alignment vertical="center"/>
    </xf>
    <xf numFmtId="0" fontId="8" fillId="2" borderId="9" xfId="6" applyFont="1" applyFill="1" applyBorder="1" applyAlignment="1">
      <alignment vertical="center" wrapText="1"/>
    </xf>
    <xf numFmtId="4" fontId="5" fillId="4" borderId="9" xfId="6" applyNumberFormat="1" applyFont="1" applyFill="1" applyBorder="1" applyAlignment="1">
      <alignment horizontal="right" vertical="center"/>
    </xf>
    <xf numFmtId="49" fontId="5" fillId="0" borderId="9" xfId="6" applyNumberFormat="1" applyFont="1" applyFill="1" applyBorder="1" applyAlignment="1">
      <alignment horizontal="center" vertical="center" wrapText="1"/>
    </xf>
    <xf numFmtId="4" fontId="7" fillId="5" borderId="1" xfId="6" applyNumberFormat="1" applyFont="1" applyFill="1" applyAlignment="1">
      <alignment vertical="center"/>
    </xf>
  </cellXfs>
  <cellStyles count="13">
    <cellStyle name="Excel Built-in Normal" xfId="2"/>
    <cellStyle name="Hypertextový odkaz 2" xfId="11"/>
    <cellStyle name="Normální" xfId="0" builtinId="0" customBuiltin="1"/>
    <cellStyle name="normální 13" xfId="7"/>
    <cellStyle name="Normální 16" xfId="8"/>
    <cellStyle name="Normální 2" xfId="5"/>
    <cellStyle name="Normální 2 2" xfId="1"/>
    <cellStyle name="Normální 2 2 2" xfId="9"/>
    <cellStyle name="Normální 2 3" xfId="10"/>
    <cellStyle name="Normální 3" xfId="3"/>
    <cellStyle name="Normální 4" xfId="6"/>
    <cellStyle name="normální 4 2" xfId="12"/>
    <cellStyle name="Vysvětlující text 2" xfId="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s/Desktop/Rozpo&#269;ty/17-AA%20-%20Stavebn&#237;%20&#250;pravy%20interi&#233;r%20-%20St&#345;edisko%20voln&#233;ho%20&#269;asu%20Dome&#269;ek%20Chomutov/17220-ZU&#352;_DOME&#268;EK/Z&#225;kladn&#237;%20&#353;kola%20&#352;koln&#237;%201480,%20Chomutov%20-%2011.2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s/Desktop/SV&#268;%20Dome&#269;ek%20CV_&#345;emesln&#225;%20d&#237;lna_VVO_1303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i list"/>
      <sheetName val="Rekapitulace"/>
      <sheetName val="Zakazka"/>
      <sheetName val="vyb1"/>
      <sheetName val="vyb2"/>
      <sheetName val="výkresy"/>
    </sheetNames>
    <sheetDataSet>
      <sheetData sheetId="0"/>
      <sheetData sheetId="1"/>
      <sheetData sheetId="2">
        <row r="8">
          <cell r="O8">
            <v>2246.4707186188803</v>
          </cell>
          <cell r="T8" t="str">
            <v>_</v>
          </cell>
        </row>
        <row r="9">
          <cell r="O9">
            <v>2246.4707186188803</v>
          </cell>
          <cell r="T9">
            <v>21</v>
          </cell>
        </row>
        <row r="12">
          <cell r="T12" t="str">
            <v>_</v>
          </cell>
        </row>
        <row r="13">
          <cell r="T13" t="str">
            <v>_</v>
          </cell>
        </row>
        <row r="14">
          <cell r="T14" t="str">
            <v>_</v>
          </cell>
        </row>
        <row r="15">
          <cell r="O15">
            <v>98894.427698378931</v>
          </cell>
          <cell r="T15" t="str">
            <v>_</v>
          </cell>
        </row>
        <row r="16">
          <cell r="O16">
            <v>6678.0261231909062</v>
          </cell>
          <cell r="T16">
            <v>21</v>
          </cell>
        </row>
        <row r="19">
          <cell r="T19" t="str">
            <v>_</v>
          </cell>
        </row>
        <row r="20">
          <cell r="T20" t="str">
            <v>_</v>
          </cell>
        </row>
        <row r="21">
          <cell r="T21" t="str">
            <v>_</v>
          </cell>
        </row>
        <row r="22">
          <cell r="T22" t="str">
            <v>_</v>
          </cell>
        </row>
        <row r="23">
          <cell r="O23">
            <v>25370.152785458435</v>
          </cell>
          <cell r="T23">
            <v>21</v>
          </cell>
        </row>
        <row r="26">
          <cell r="O26">
            <v>5521.0577001653137</v>
          </cell>
          <cell r="T26">
            <v>21</v>
          </cell>
        </row>
        <row r="29">
          <cell r="O29">
            <v>15108.874952990327</v>
          </cell>
          <cell r="T29">
            <v>21</v>
          </cell>
        </row>
        <row r="32">
          <cell r="T32" t="str">
            <v>_</v>
          </cell>
        </row>
        <row r="33">
          <cell r="T33" t="str">
            <v>_</v>
          </cell>
        </row>
        <row r="34">
          <cell r="T34" t="str">
            <v>_</v>
          </cell>
        </row>
        <row r="35">
          <cell r="O35">
            <v>4860.7080240867563</v>
          </cell>
          <cell r="T35">
            <v>21</v>
          </cell>
        </row>
        <row r="38">
          <cell r="T38" t="str">
            <v>_</v>
          </cell>
        </row>
        <row r="39">
          <cell r="T39" t="str">
            <v>_</v>
          </cell>
        </row>
        <row r="40">
          <cell r="O40">
            <v>17012.188573461761</v>
          </cell>
          <cell r="T40">
            <v>21</v>
          </cell>
        </row>
        <row r="43">
          <cell r="O43">
            <v>13199.729378535843</v>
          </cell>
          <cell r="T43">
            <v>21</v>
          </cell>
        </row>
        <row r="46">
          <cell r="O46">
            <v>11143.690160489583</v>
          </cell>
          <cell r="T46">
            <v>21</v>
          </cell>
        </row>
        <row r="49">
          <cell r="T49" t="str">
            <v>_</v>
          </cell>
        </row>
        <row r="50">
          <cell r="O50">
            <v>14637.817594630327</v>
          </cell>
          <cell r="T50" t="str">
            <v>_</v>
          </cell>
        </row>
        <row r="51">
          <cell r="O51">
            <v>170.25555456000001</v>
          </cell>
          <cell r="T51">
            <v>21</v>
          </cell>
        </row>
        <row r="54">
          <cell r="O54">
            <v>1500</v>
          </cell>
          <cell r="T54">
            <v>21</v>
          </cell>
        </row>
        <row r="57">
          <cell r="O57">
            <v>6631.6967651603209</v>
          </cell>
          <cell r="T57">
            <v>21</v>
          </cell>
        </row>
        <row r="60">
          <cell r="O60">
            <v>3541.0941742592004</v>
          </cell>
          <cell r="T60">
            <v>21</v>
          </cell>
        </row>
        <row r="63">
          <cell r="O63">
            <v>2401.0913100361481</v>
          </cell>
          <cell r="T63">
            <v>21</v>
          </cell>
        </row>
        <row r="66">
          <cell r="T66" t="str">
            <v>_</v>
          </cell>
        </row>
        <row r="67">
          <cell r="T67" t="str">
            <v>_</v>
          </cell>
        </row>
        <row r="68">
          <cell r="O68">
            <v>393.67979061465599</v>
          </cell>
          <cell r="T68">
            <v>21</v>
          </cell>
        </row>
        <row r="71">
          <cell r="T71" t="str">
            <v>_</v>
          </cell>
        </row>
        <row r="72">
          <cell r="T72" t="str">
            <v>_</v>
          </cell>
        </row>
        <row r="73">
          <cell r="T73" t="str">
            <v>_</v>
          </cell>
        </row>
        <row r="74">
          <cell r="O74">
            <v>16491.099534054076</v>
          </cell>
          <cell r="T74" t="str">
            <v>_</v>
          </cell>
        </row>
        <row r="75">
          <cell r="O75">
            <v>3050.0778486702093</v>
          </cell>
          <cell r="T75">
            <v>21</v>
          </cell>
        </row>
        <row r="78">
          <cell r="O78">
            <v>7309.1062006288421</v>
          </cell>
          <cell r="T78">
            <v>21</v>
          </cell>
        </row>
        <row r="81">
          <cell r="O81">
            <v>447.14532050905859</v>
          </cell>
          <cell r="T81">
            <v>21</v>
          </cell>
        </row>
        <row r="84">
          <cell r="O84">
            <v>1935.7535834717066</v>
          </cell>
          <cell r="T84">
            <v>21</v>
          </cell>
        </row>
        <row r="87">
          <cell r="O87">
            <v>759.52375277425915</v>
          </cell>
          <cell r="T87">
            <v>21</v>
          </cell>
        </row>
        <row r="90">
          <cell r="T90" t="str">
            <v>_</v>
          </cell>
        </row>
        <row r="91">
          <cell r="T91" t="str">
            <v>_</v>
          </cell>
        </row>
        <row r="92">
          <cell r="O92">
            <v>2989.4928279999995</v>
          </cell>
          <cell r="T92">
            <v>21</v>
          </cell>
        </row>
        <row r="95">
          <cell r="T95" t="str">
            <v>_</v>
          </cell>
        </row>
        <row r="96">
          <cell r="O96">
            <v>7478.3935466008897</v>
          </cell>
          <cell r="T96" t="str">
            <v>_</v>
          </cell>
        </row>
        <row r="97">
          <cell r="O97">
            <v>100.416216768</v>
          </cell>
          <cell r="T97">
            <v>21</v>
          </cell>
        </row>
        <row r="100">
          <cell r="O100">
            <v>3085.1693419999997</v>
          </cell>
          <cell r="T100">
            <v>21</v>
          </cell>
        </row>
        <row r="103">
          <cell r="O103">
            <v>735.89747280000006</v>
          </cell>
          <cell r="T103">
            <v>21</v>
          </cell>
        </row>
        <row r="106">
          <cell r="O106">
            <v>1720.8974727999998</v>
          </cell>
          <cell r="T106">
            <v>21</v>
          </cell>
        </row>
        <row r="109">
          <cell r="O109">
            <v>60.194251488000006</v>
          </cell>
          <cell r="T109">
            <v>21</v>
          </cell>
        </row>
        <row r="112">
          <cell r="O112">
            <v>1495.237832</v>
          </cell>
          <cell r="T112">
            <v>21</v>
          </cell>
        </row>
        <row r="115">
          <cell r="O115">
            <v>10.540928832000001</v>
          </cell>
          <cell r="T115">
            <v>21</v>
          </cell>
        </row>
        <row r="118">
          <cell r="O118">
            <v>253.62368008000001</v>
          </cell>
          <cell r="T118">
            <v>21</v>
          </cell>
        </row>
        <row r="121">
          <cell r="O121">
            <v>16.416349832889598</v>
          </cell>
          <cell r="T121">
            <v>21</v>
          </cell>
        </row>
        <row r="124">
          <cell r="T124" t="str">
            <v>_</v>
          </cell>
        </row>
        <row r="125">
          <cell r="O125">
            <v>3252.8520305807697</v>
          </cell>
          <cell r="T125" t="str">
            <v>_</v>
          </cell>
        </row>
        <row r="126">
          <cell r="O126">
            <v>459.11858355200002</v>
          </cell>
          <cell r="T126">
            <v>21</v>
          </cell>
        </row>
        <row r="129">
          <cell r="O129">
            <v>414.71342428800006</v>
          </cell>
          <cell r="T129">
            <v>21</v>
          </cell>
        </row>
        <row r="132">
          <cell r="O132">
            <v>720.84852096000009</v>
          </cell>
          <cell r="T132">
            <v>21</v>
          </cell>
        </row>
        <row r="135">
          <cell r="O135">
            <v>812.97092136960009</v>
          </cell>
          <cell r="T135">
            <v>21</v>
          </cell>
        </row>
        <row r="138">
          <cell r="T138" t="str">
            <v>_</v>
          </cell>
        </row>
        <row r="139">
          <cell r="T139" t="str">
            <v>_</v>
          </cell>
        </row>
        <row r="140">
          <cell r="O140">
            <v>769.27210738560018</v>
          </cell>
          <cell r="T140">
            <v>21</v>
          </cell>
        </row>
        <row r="143">
          <cell r="O143">
            <v>75.928473025569289</v>
          </cell>
          <cell r="T143">
            <v>21</v>
          </cell>
        </row>
        <row r="146">
          <cell r="T146" t="str">
            <v>_</v>
          </cell>
        </row>
        <row r="147">
          <cell r="O147">
            <v>4161.3015945976649</v>
          </cell>
          <cell r="T147" t="str">
            <v>_</v>
          </cell>
        </row>
        <row r="148">
          <cell r="O148">
            <v>41.856111360000014</v>
          </cell>
          <cell r="T148">
            <v>21</v>
          </cell>
        </row>
        <row r="151">
          <cell r="O151">
            <v>61.026430079999997</v>
          </cell>
          <cell r="T151">
            <v>21</v>
          </cell>
        </row>
        <row r="154">
          <cell r="O154">
            <v>527.55288956160007</v>
          </cell>
          <cell r="T154">
            <v>21</v>
          </cell>
        </row>
        <row r="157">
          <cell r="O157">
            <v>627</v>
          </cell>
          <cell r="T157">
            <v>21</v>
          </cell>
        </row>
        <row r="160">
          <cell r="O160">
            <v>137</v>
          </cell>
          <cell r="T160">
            <v>21</v>
          </cell>
        </row>
        <row r="163">
          <cell r="O163">
            <v>572.40429455999993</v>
          </cell>
          <cell r="T163">
            <v>21</v>
          </cell>
        </row>
        <row r="166">
          <cell r="O166">
            <v>2150</v>
          </cell>
          <cell r="T166">
            <v>21</v>
          </cell>
        </row>
        <row r="169">
          <cell r="O169">
            <v>44.461869036065281</v>
          </cell>
          <cell r="T169">
            <v>21</v>
          </cell>
        </row>
        <row r="172">
          <cell r="T172" t="str">
            <v>_</v>
          </cell>
        </row>
        <row r="173">
          <cell r="O173">
            <v>2120.7207801012478</v>
          </cell>
          <cell r="T173" t="str">
            <v>_</v>
          </cell>
        </row>
        <row r="174">
          <cell r="O174">
            <v>23.427429119999999</v>
          </cell>
          <cell r="T174">
            <v>21</v>
          </cell>
        </row>
        <row r="177">
          <cell r="O177">
            <v>2060</v>
          </cell>
          <cell r="T177">
            <v>21</v>
          </cell>
        </row>
        <row r="180">
          <cell r="O180">
            <v>37.293350981248004</v>
          </cell>
          <cell r="T180">
            <v>21</v>
          </cell>
        </row>
        <row r="183">
          <cell r="T183" t="str">
            <v>_</v>
          </cell>
        </row>
        <row r="184">
          <cell r="O184">
            <v>2654.8014048175496</v>
          </cell>
          <cell r="T184" t="str">
            <v>_</v>
          </cell>
        </row>
        <row r="185">
          <cell r="O185">
            <v>2485.5787578720006</v>
          </cell>
          <cell r="T185">
            <v>21</v>
          </cell>
        </row>
        <row r="188">
          <cell r="O188">
            <v>97.119</v>
          </cell>
          <cell r="T188">
            <v>21</v>
          </cell>
        </row>
        <row r="191">
          <cell r="O191">
            <v>40.623788390400001</v>
          </cell>
          <cell r="T191">
            <v>21</v>
          </cell>
        </row>
        <row r="194">
          <cell r="O194">
            <v>31.479858555148805</v>
          </cell>
          <cell r="T194">
            <v>21</v>
          </cell>
        </row>
        <row r="197">
          <cell r="T197" t="str">
            <v>_</v>
          </cell>
        </row>
        <row r="198">
          <cell r="O198">
            <v>122529.06914065222</v>
          </cell>
          <cell r="T198" t="str">
            <v>_</v>
          </cell>
        </row>
        <row r="199">
          <cell r="O199">
            <v>5000</v>
          </cell>
          <cell r="T199">
            <v>21</v>
          </cell>
        </row>
        <row r="202">
          <cell r="O202">
            <v>8597.3954362632012</v>
          </cell>
          <cell r="T202">
            <v>21</v>
          </cell>
        </row>
        <row r="205">
          <cell r="O205">
            <v>547.32108602976007</v>
          </cell>
          <cell r="T205">
            <v>21</v>
          </cell>
        </row>
        <row r="208">
          <cell r="T208" t="str">
            <v>_</v>
          </cell>
        </row>
        <row r="209">
          <cell r="T209" t="str">
            <v>_</v>
          </cell>
        </row>
        <row r="210">
          <cell r="O210">
            <v>872.41720741056008</v>
          </cell>
          <cell r="T210">
            <v>21</v>
          </cell>
        </row>
        <row r="213">
          <cell r="O213">
            <v>11550.478698918081</v>
          </cell>
          <cell r="T213">
            <v>21</v>
          </cell>
        </row>
        <row r="216">
          <cell r="O216">
            <v>3412.6170185694732</v>
          </cell>
          <cell r="T216">
            <v>21</v>
          </cell>
        </row>
        <row r="219">
          <cell r="T219" t="str">
            <v>_</v>
          </cell>
        </row>
        <row r="220">
          <cell r="O220">
            <v>5359.3518000000004</v>
          </cell>
          <cell r="T220">
            <v>21</v>
          </cell>
        </row>
        <row r="223">
          <cell r="O223">
            <v>16181.01236980768</v>
          </cell>
          <cell r="T223">
            <v>21</v>
          </cell>
        </row>
        <row r="226">
          <cell r="O226">
            <v>68108.760500000004</v>
          </cell>
          <cell r="T226">
            <v>21</v>
          </cell>
        </row>
        <row r="229">
          <cell r="O229">
            <v>2435.8671827145604</v>
          </cell>
          <cell r="T229">
            <v>21</v>
          </cell>
        </row>
        <row r="232">
          <cell r="O232">
            <v>463.84784093891068</v>
          </cell>
          <cell r="T232">
            <v>21</v>
          </cell>
        </row>
        <row r="235">
          <cell r="T235" t="str">
            <v>_</v>
          </cell>
        </row>
        <row r="236">
          <cell r="O236">
            <v>1940.7922220067508</v>
          </cell>
          <cell r="T236" t="str">
            <v>_</v>
          </cell>
        </row>
        <row r="237">
          <cell r="O237">
            <v>500.81803965120002</v>
          </cell>
          <cell r="T237">
            <v>21</v>
          </cell>
        </row>
        <row r="240">
          <cell r="O240">
            <v>600.6</v>
          </cell>
          <cell r="T240">
            <v>21</v>
          </cell>
        </row>
        <row r="243">
          <cell r="O243">
            <v>289.338609168</v>
          </cell>
          <cell r="T243">
            <v>21</v>
          </cell>
        </row>
        <row r="246">
          <cell r="O246">
            <v>61.161006815999997</v>
          </cell>
          <cell r="T246">
            <v>21</v>
          </cell>
        </row>
        <row r="249">
          <cell r="O249">
            <v>256.09992319680003</v>
          </cell>
          <cell r="T249">
            <v>21</v>
          </cell>
        </row>
        <row r="252">
          <cell r="O252">
            <v>57.446494559999991</v>
          </cell>
          <cell r="T252">
            <v>21</v>
          </cell>
        </row>
        <row r="255">
          <cell r="O255">
            <v>70.034832000000009</v>
          </cell>
          <cell r="T255">
            <v>21</v>
          </cell>
        </row>
        <row r="258">
          <cell r="O258">
            <v>42.020899199999995</v>
          </cell>
          <cell r="T258">
            <v>21</v>
          </cell>
        </row>
        <row r="261">
          <cell r="O261">
            <v>63.272417414750414</v>
          </cell>
          <cell r="T261">
            <v>21</v>
          </cell>
        </row>
        <row r="264">
          <cell r="T264" t="str">
            <v>_</v>
          </cell>
        </row>
        <row r="265">
          <cell r="O265">
            <v>6084.8232808643206</v>
          </cell>
          <cell r="T265" t="str">
            <v>_</v>
          </cell>
        </row>
        <row r="266">
          <cell r="O266">
            <v>288.84411361536002</v>
          </cell>
          <cell r="T266">
            <v>21</v>
          </cell>
        </row>
        <row r="269">
          <cell r="T269" t="str">
            <v>_</v>
          </cell>
        </row>
        <row r="270">
          <cell r="T270" t="str">
            <v>_</v>
          </cell>
        </row>
        <row r="271">
          <cell r="O271">
            <v>20.183764742400001</v>
          </cell>
          <cell r="T271">
            <v>21</v>
          </cell>
        </row>
        <row r="274">
          <cell r="O274">
            <v>117.61238842304</v>
          </cell>
          <cell r="T274">
            <v>21</v>
          </cell>
        </row>
        <row r="277">
          <cell r="T277" t="str">
            <v>_</v>
          </cell>
        </row>
        <row r="278">
          <cell r="T278" t="str">
            <v>_</v>
          </cell>
        </row>
        <row r="279">
          <cell r="O279">
            <v>103.91205477296</v>
          </cell>
          <cell r="T279">
            <v>21</v>
          </cell>
        </row>
        <row r="282">
          <cell r="O282">
            <v>106.40307015632001</v>
          </cell>
          <cell r="T282">
            <v>21</v>
          </cell>
        </row>
        <row r="285">
          <cell r="O285">
            <v>4.2263823940800007</v>
          </cell>
          <cell r="T285">
            <v>21</v>
          </cell>
        </row>
        <row r="288">
          <cell r="O288">
            <v>77.700419073760003</v>
          </cell>
          <cell r="T288">
            <v>21</v>
          </cell>
        </row>
        <row r="291">
          <cell r="O291">
            <v>1075.3280103744003</v>
          </cell>
          <cell r="T291">
            <v>21</v>
          </cell>
        </row>
        <row r="294">
          <cell r="O294">
            <v>2377.7193915647999</v>
          </cell>
          <cell r="T294">
            <v>21</v>
          </cell>
        </row>
        <row r="297">
          <cell r="O297">
            <v>1912.8936857471999</v>
          </cell>
          <cell r="T297">
            <v>21</v>
          </cell>
        </row>
        <row r="300">
          <cell r="T300" t="str">
            <v>_</v>
          </cell>
        </row>
        <row r="301">
          <cell r="O301">
            <v>24529.180041711228</v>
          </cell>
          <cell r="T301" t="str">
            <v>_</v>
          </cell>
        </row>
        <row r="302">
          <cell r="O302">
            <v>5608.7067131160566</v>
          </cell>
          <cell r="T302">
            <v>21</v>
          </cell>
        </row>
        <row r="305">
          <cell r="T305" t="str">
            <v>_</v>
          </cell>
        </row>
        <row r="306">
          <cell r="T306" t="str">
            <v>_</v>
          </cell>
        </row>
        <row r="307">
          <cell r="O307">
            <v>914.77294674554889</v>
          </cell>
          <cell r="T307">
            <v>21</v>
          </cell>
        </row>
        <row r="310">
          <cell r="O310">
            <v>337.25120096908802</v>
          </cell>
          <cell r="T310">
            <v>21</v>
          </cell>
        </row>
        <row r="313">
          <cell r="O313">
            <v>68.010194999999996</v>
          </cell>
          <cell r="T313">
            <v>21</v>
          </cell>
        </row>
        <row r="316">
          <cell r="O316">
            <v>9351.7540050998614</v>
          </cell>
          <cell r="T316">
            <v>21</v>
          </cell>
        </row>
        <row r="319">
          <cell r="T319" t="str">
            <v>_</v>
          </cell>
        </row>
        <row r="320">
          <cell r="T320" t="str">
            <v>_</v>
          </cell>
        </row>
        <row r="321">
          <cell r="T321" t="str">
            <v>_</v>
          </cell>
        </row>
        <row r="322">
          <cell r="T322" t="str">
            <v>_</v>
          </cell>
        </row>
        <row r="323">
          <cell r="T323" t="str">
            <v>_</v>
          </cell>
        </row>
        <row r="324">
          <cell r="O324">
            <v>4711.29450027026</v>
          </cell>
          <cell r="T324">
            <v>21</v>
          </cell>
        </row>
        <row r="327">
          <cell r="O327">
            <v>3537.390480510413</v>
          </cell>
          <cell r="T327">
            <v>21</v>
          </cell>
        </row>
        <row r="330">
          <cell r="T330" t="str">
            <v>_</v>
          </cell>
        </row>
        <row r="331">
          <cell r="T331" t="str">
            <v>_</v>
          </cell>
        </row>
        <row r="332">
          <cell r="T332" t="str">
            <v>_</v>
          </cell>
        </row>
        <row r="333">
          <cell r="T333" t="str">
            <v>_</v>
          </cell>
        </row>
        <row r="334">
          <cell r="T334" t="str">
            <v>_</v>
          </cell>
        </row>
        <row r="335">
          <cell r="O335">
            <v>118782.47085693559</v>
          </cell>
          <cell r="T335" t="str">
            <v>_</v>
          </cell>
        </row>
        <row r="336">
          <cell r="O336">
            <v>14290.937800144</v>
          </cell>
          <cell r="T336" t="str">
            <v>_</v>
          </cell>
        </row>
        <row r="337">
          <cell r="O337">
            <v>1607.8112032639999</v>
          </cell>
          <cell r="T337">
            <v>21</v>
          </cell>
        </row>
        <row r="340">
          <cell r="O340">
            <v>3445.52434984</v>
          </cell>
          <cell r="T340">
            <v>21</v>
          </cell>
        </row>
        <row r="343">
          <cell r="O343">
            <v>1999.0638777600002</v>
          </cell>
          <cell r="T343">
            <v>21</v>
          </cell>
        </row>
        <row r="346">
          <cell r="O346">
            <v>1340.5092518399999</v>
          </cell>
          <cell r="T346">
            <v>21</v>
          </cell>
        </row>
        <row r="349">
          <cell r="O349">
            <v>5898.0291174400008</v>
          </cell>
          <cell r="T349">
            <v>21</v>
          </cell>
        </row>
        <row r="352">
          <cell r="T352" t="str">
            <v>_</v>
          </cell>
        </row>
        <row r="353">
          <cell r="O353">
            <v>48410.900966271998</v>
          </cell>
          <cell r="T353" t="str">
            <v>_</v>
          </cell>
        </row>
        <row r="354">
          <cell r="O354">
            <v>9671.4613632000001</v>
          </cell>
          <cell r="T354">
            <v>21</v>
          </cell>
        </row>
        <row r="357">
          <cell r="O357">
            <v>1071.19119744</v>
          </cell>
          <cell r="T357">
            <v>21</v>
          </cell>
        </row>
        <row r="360">
          <cell r="O360">
            <v>2837.592576</v>
          </cell>
          <cell r="T360">
            <v>21</v>
          </cell>
        </row>
        <row r="363">
          <cell r="O363">
            <v>223.03477555200004</v>
          </cell>
          <cell r="T363">
            <v>21</v>
          </cell>
        </row>
        <row r="366">
          <cell r="O366">
            <v>17107.621054079998</v>
          </cell>
          <cell r="T366">
            <v>21</v>
          </cell>
        </row>
        <row r="369">
          <cell r="O369">
            <v>10800</v>
          </cell>
          <cell r="T369">
            <v>21</v>
          </cell>
        </row>
        <row r="372">
          <cell r="O372">
            <v>1900</v>
          </cell>
          <cell r="T372">
            <v>21</v>
          </cell>
        </row>
        <row r="375">
          <cell r="O375">
            <v>4800</v>
          </cell>
          <cell r="T375">
            <v>21</v>
          </cell>
        </row>
        <row r="378">
          <cell r="T378" t="str">
            <v>_</v>
          </cell>
        </row>
        <row r="379">
          <cell r="O379">
            <v>8415.0868241388034</v>
          </cell>
          <cell r="T379" t="str">
            <v>_</v>
          </cell>
        </row>
        <row r="380">
          <cell r="O380">
            <v>568.36726442496013</v>
          </cell>
          <cell r="T380">
            <v>21</v>
          </cell>
        </row>
        <row r="383">
          <cell r="O383">
            <v>446.43397969829118</v>
          </cell>
          <cell r="T383">
            <v>21</v>
          </cell>
        </row>
        <row r="386">
          <cell r="O386">
            <v>117.16857376223999</v>
          </cell>
          <cell r="T386">
            <v>21</v>
          </cell>
        </row>
        <row r="389">
          <cell r="O389">
            <v>102.16700625331198</v>
          </cell>
          <cell r="T389">
            <v>21</v>
          </cell>
        </row>
        <row r="392">
          <cell r="O392">
            <v>180.95000000000002</v>
          </cell>
          <cell r="T392">
            <v>21</v>
          </cell>
        </row>
        <row r="395">
          <cell r="O395">
            <v>7000</v>
          </cell>
          <cell r="T395">
            <v>21</v>
          </cell>
        </row>
        <row r="398">
          <cell r="T398" t="str">
            <v>_</v>
          </cell>
        </row>
        <row r="399">
          <cell r="O399">
            <v>496.5452663808</v>
          </cell>
          <cell r="T399" t="str">
            <v>_</v>
          </cell>
        </row>
        <row r="400">
          <cell r="O400">
            <v>496.5452663808</v>
          </cell>
          <cell r="T400">
            <v>21</v>
          </cell>
        </row>
        <row r="403">
          <cell r="T403" t="str">
            <v>_</v>
          </cell>
        </row>
        <row r="404">
          <cell r="O404">
            <v>47169</v>
          </cell>
          <cell r="T404" t="str">
            <v>_</v>
          </cell>
        </row>
        <row r="405">
          <cell r="O405">
            <v>4000</v>
          </cell>
          <cell r="T405">
            <v>21</v>
          </cell>
        </row>
        <row r="408">
          <cell r="O408">
            <v>1350</v>
          </cell>
          <cell r="T408">
            <v>21</v>
          </cell>
        </row>
        <row r="411">
          <cell r="O411">
            <v>8750</v>
          </cell>
          <cell r="T411">
            <v>21</v>
          </cell>
        </row>
        <row r="414">
          <cell r="O414">
            <v>1365</v>
          </cell>
          <cell r="T414">
            <v>21</v>
          </cell>
        </row>
        <row r="417">
          <cell r="O417">
            <v>1000</v>
          </cell>
          <cell r="T417">
            <v>21</v>
          </cell>
        </row>
        <row r="420">
          <cell r="O420">
            <v>400</v>
          </cell>
          <cell r="T420">
            <v>21</v>
          </cell>
        </row>
        <row r="423">
          <cell r="O423">
            <v>900</v>
          </cell>
          <cell r="T423">
            <v>21</v>
          </cell>
        </row>
        <row r="426">
          <cell r="O426">
            <v>1140</v>
          </cell>
          <cell r="T426">
            <v>21</v>
          </cell>
        </row>
        <row r="429">
          <cell r="O429">
            <v>600</v>
          </cell>
          <cell r="T429">
            <v>21</v>
          </cell>
        </row>
        <row r="432">
          <cell r="O432">
            <v>4700</v>
          </cell>
          <cell r="T432">
            <v>21</v>
          </cell>
        </row>
        <row r="435">
          <cell r="O435">
            <v>5940</v>
          </cell>
          <cell r="T435">
            <v>21</v>
          </cell>
        </row>
        <row r="438">
          <cell r="O438">
            <v>2970</v>
          </cell>
          <cell r="T438">
            <v>21</v>
          </cell>
        </row>
        <row r="441">
          <cell r="O441">
            <v>300</v>
          </cell>
          <cell r="T441">
            <v>21</v>
          </cell>
        </row>
        <row r="444">
          <cell r="O444">
            <v>160</v>
          </cell>
          <cell r="T444">
            <v>21</v>
          </cell>
        </row>
        <row r="447">
          <cell r="O447">
            <v>75</v>
          </cell>
          <cell r="T447">
            <v>21</v>
          </cell>
        </row>
        <row r="450">
          <cell r="O450">
            <v>214</v>
          </cell>
          <cell r="T450">
            <v>21</v>
          </cell>
        </row>
        <row r="453">
          <cell r="O453">
            <v>2400</v>
          </cell>
          <cell r="T453">
            <v>21</v>
          </cell>
        </row>
        <row r="456">
          <cell r="O456">
            <v>3450</v>
          </cell>
          <cell r="T456">
            <v>21</v>
          </cell>
        </row>
        <row r="459">
          <cell r="O459">
            <v>180</v>
          </cell>
          <cell r="T459">
            <v>21</v>
          </cell>
        </row>
        <row r="462">
          <cell r="O462">
            <v>1275</v>
          </cell>
          <cell r="T462">
            <v>21</v>
          </cell>
        </row>
        <row r="465">
          <cell r="O465">
            <v>6000</v>
          </cell>
          <cell r="T465">
            <v>21</v>
          </cell>
        </row>
        <row r="468">
          <cell r="T468" t="str">
            <v>_</v>
          </cell>
        </row>
        <row r="469">
          <cell r="T469" t="str">
            <v>_</v>
          </cell>
        </row>
        <row r="470">
          <cell r="O470">
            <v>277868.05971660058</v>
          </cell>
          <cell r="T470" t="str">
            <v>_</v>
          </cell>
        </row>
        <row r="471">
          <cell r="O471">
            <v>77102.810322512654</v>
          </cell>
          <cell r="T471" t="str">
            <v>_</v>
          </cell>
        </row>
        <row r="472">
          <cell r="O472">
            <v>4840.2936981474222</v>
          </cell>
          <cell r="T472">
            <v>21</v>
          </cell>
        </row>
        <row r="475">
          <cell r="T475" t="str">
            <v>_</v>
          </cell>
        </row>
        <row r="476">
          <cell r="T476" t="str">
            <v>_</v>
          </cell>
        </row>
        <row r="477">
          <cell r="T477" t="str">
            <v>_</v>
          </cell>
        </row>
        <row r="478">
          <cell r="T478" t="str">
            <v>_</v>
          </cell>
        </row>
        <row r="479">
          <cell r="T479" t="str">
            <v>_</v>
          </cell>
        </row>
        <row r="480">
          <cell r="O480">
            <v>18388.501825949697</v>
          </cell>
          <cell r="T480">
            <v>21</v>
          </cell>
        </row>
        <row r="483">
          <cell r="O483">
            <v>4001.7094283663369</v>
          </cell>
          <cell r="T483">
            <v>21</v>
          </cell>
        </row>
        <row r="486">
          <cell r="O486">
            <v>10910.395262678259</v>
          </cell>
          <cell r="T486">
            <v>21</v>
          </cell>
        </row>
        <row r="489">
          <cell r="T489" t="str">
            <v>_</v>
          </cell>
        </row>
        <row r="490">
          <cell r="T490" t="str">
            <v>_</v>
          </cell>
        </row>
        <row r="491">
          <cell r="T491" t="str">
            <v>_</v>
          </cell>
        </row>
        <row r="492">
          <cell r="O492">
            <v>4097.7547944165126</v>
          </cell>
          <cell r="T492">
            <v>21</v>
          </cell>
        </row>
        <row r="495">
          <cell r="T495" t="str">
            <v>_</v>
          </cell>
        </row>
        <row r="496">
          <cell r="T496" t="str">
            <v>_</v>
          </cell>
        </row>
        <row r="497">
          <cell r="O497">
            <v>14341.841692308482</v>
          </cell>
          <cell r="T497">
            <v>21</v>
          </cell>
        </row>
        <row r="500">
          <cell r="O500">
            <v>11127.811587016322</v>
          </cell>
          <cell r="T500">
            <v>21</v>
          </cell>
        </row>
        <row r="503">
          <cell r="O503">
            <v>9394.5020336296311</v>
          </cell>
          <cell r="T503">
            <v>21</v>
          </cell>
        </row>
        <row r="506">
          <cell r="T506" t="str">
            <v>_</v>
          </cell>
        </row>
        <row r="507">
          <cell r="O507">
            <v>15234.223130709812</v>
          </cell>
          <cell r="T507" t="str">
            <v>_</v>
          </cell>
        </row>
        <row r="508">
          <cell r="O508">
            <v>170.25555456000001</v>
          </cell>
          <cell r="T508">
            <v>21</v>
          </cell>
        </row>
        <row r="511">
          <cell r="O511">
            <v>1500</v>
          </cell>
          <cell r="T511">
            <v>21</v>
          </cell>
        </row>
        <row r="514">
          <cell r="O514">
            <v>5590.7412939033602</v>
          </cell>
          <cell r="T514">
            <v>21</v>
          </cell>
        </row>
        <row r="517">
          <cell r="O517">
            <v>2985.2603529216003</v>
          </cell>
          <cell r="T517">
            <v>21</v>
          </cell>
        </row>
        <row r="520">
          <cell r="O520">
            <v>4987.9659293248505</v>
          </cell>
          <cell r="T520">
            <v>21</v>
          </cell>
        </row>
        <row r="523">
          <cell r="T523" t="str">
            <v>_</v>
          </cell>
        </row>
        <row r="524">
          <cell r="T524" t="str">
            <v>_</v>
          </cell>
        </row>
        <row r="525">
          <cell r="T525" t="str">
            <v>_</v>
          </cell>
        </row>
        <row r="526">
          <cell r="O526">
            <v>8902.4812789060907</v>
          </cell>
          <cell r="T526" t="str">
            <v>_</v>
          </cell>
        </row>
        <row r="527">
          <cell r="O527">
            <v>2136.3787994661152</v>
          </cell>
          <cell r="T527">
            <v>21</v>
          </cell>
        </row>
        <row r="530">
          <cell r="O530">
            <v>3679.3183009742311</v>
          </cell>
          <cell r="T530">
            <v>21</v>
          </cell>
        </row>
        <row r="533">
          <cell r="O533">
            <v>225.08770782430591</v>
          </cell>
          <cell r="T533">
            <v>21</v>
          </cell>
        </row>
        <row r="536">
          <cell r="O536">
            <v>974.43564101327922</v>
          </cell>
          <cell r="T536">
            <v>21</v>
          </cell>
        </row>
        <row r="539">
          <cell r="O539">
            <v>382.38521682815991</v>
          </cell>
          <cell r="T539">
            <v>21</v>
          </cell>
        </row>
        <row r="542">
          <cell r="T542" t="str">
            <v>_</v>
          </cell>
        </row>
        <row r="543">
          <cell r="T543" t="str">
            <v>_</v>
          </cell>
        </row>
        <row r="544">
          <cell r="O544">
            <v>1504.8756127999998</v>
          </cell>
          <cell r="T544">
            <v>21</v>
          </cell>
        </row>
        <row r="547">
          <cell r="T547" t="str">
            <v>_</v>
          </cell>
        </row>
        <row r="548">
          <cell r="O548">
            <v>7478.3935466008897</v>
          </cell>
          <cell r="T548" t="str">
            <v>_</v>
          </cell>
        </row>
        <row r="549">
          <cell r="O549">
            <v>100.416216768</v>
          </cell>
          <cell r="T549">
            <v>21</v>
          </cell>
        </row>
        <row r="552">
          <cell r="O552">
            <v>3085.1693419999997</v>
          </cell>
          <cell r="T552">
            <v>21</v>
          </cell>
        </row>
        <row r="555">
          <cell r="O555">
            <v>735.89747280000006</v>
          </cell>
          <cell r="T555">
            <v>21</v>
          </cell>
        </row>
        <row r="558">
          <cell r="O558">
            <v>1720.8974727999998</v>
          </cell>
          <cell r="T558">
            <v>21</v>
          </cell>
        </row>
        <row r="561">
          <cell r="O561">
            <v>60.194251488000006</v>
          </cell>
          <cell r="T561">
            <v>21</v>
          </cell>
        </row>
        <row r="564">
          <cell r="O564">
            <v>1495.237832</v>
          </cell>
          <cell r="T564">
            <v>21</v>
          </cell>
        </row>
        <row r="567">
          <cell r="O567">
            <v>10.540928832000001</v>
          </cell>
          <cell r="T567">
            <v>21</v>
          </cell>
        </row>
        <row r="570">
          <cell r="O570">
            <v>253.62368008000001</v>
          </cell>
          <cell r="T570">
            <v>21</v>
          </cell>
        </row>
        <row r="573">
          <cell r="O573">
            <v>16.416349832889598</v>
          </cell>
          <cell r="T573">
            <v>21</v>
          </cell>
        </row>
        <row r="576">
          <cell r="T576" t="str">
            <v>_</v>
          </cell>
        </row>
        <row r="577">
          <cell r="O577">
            <v>3250.3050793215957</v>
          </cell>
          <cell r="T577" t="str">
            <v>_</v>
          </cell>
        </row>
        <row r="578">
          <cell r="O578">
            <v>367.29486684160003</v>
          </cell>
          <cell r="T578">
            <v>21</v>
          </cell>
        </row>
        <row r="581">
          <cell r="O581">
            <v>331.77073943040006</v>
          </cell>
          <cell r="T581">
            <v>21</v>
          </cell>
        </row>
        <row r="584">
          <cell r="O584">
            <v>576.67881676800005</v>
          </cell>
          <cell r="T584">
            <v>21</v>
          </cell>
        </row>
        <row r="587">
          <cell r="O587">
            <v>975.56510564352016</v>
          </cell>
          <cell r="T587">
            <v>21</v>
          </cell>
        </row>
        <row r="590">
          <cell r="T590" t="str">
            <v>_</v>
          </cell>
        </row>
        <row r="591">
          <cell r="T591" t="str">
            <v>_</v>
          </cell>
        </row>
        <row r="592">
          <cell r="O592">
            <v>923.12652886272031</v>
          </cell>
          <cell r="T592">
            <v>21</v>
          </cell>
        </row>
        <row r="595">
          <cell r="O595">
            <v>75.869021775355151</v>
          </cell>
          <cell r="T595">
            <v>21</v>
          </cell>
        </row>
        <row r="598">
          <cell r="T598" t="str">
            <v>_</v>
          </cell>
        </row>
        <row r="599">
          <cell r="O599">
            <v>1247.9875401567617</v>
          </cell>
          <cell r="T599" t="str">
            <v>_</v>
          </cell>
        </row>
        <row r="600">
          <cell r="O600">
            <v>420.83094613045239</v>
          </cell>
          <cell r="T600">
            <v>21</v>
          </cell>
        </row>
        <row r="603">
          <cell r="T603" t="str">
            <v>_</v>
          </cell>
        </row>
        <row r="604">
          <cell r="O604">
            <v>761.19930595968003</v>
          </cell>
          <cell r="T604">
            <v>21</v>
          </cell>
        </row>
        <row r="607">
          <cell r="T607" t="str">
            <v>_</v>
          </cell>
        </row>
        <row r="608">
          <cell r="T608" t="str">
            <v>_</v>
          </cell>
        </row>
        <row r="609">
          <cell r="O609">
            <v>65.957288066629388</v>
          </cell>
          <cell r="T609">
            <v>21</v>
          </cell>
        </row>
        <row r="612">
          <cell r="T612" t="str">
            <v>_</v>
          </cell>
        </row>
        <row r="613">
          <cell r="O613">
            <v>7430.221181918384</v>
          </cell>
          <cell r="T613" t="str">
            <v>_</v>
          </cell>
        </row>
        <row r="614">
          <cell r="O614">
            <v>41.856111360000014</v>
          </cell>
          <cell r="T614">
            <v>21</v>
          </cell>
        </row>
        <row r="617">
          <cell r="O617">
            <v>61.026430079999997</v>
          </cell>
          <cell r="T617">
            <v>21</v>
          </cell>
        </row>
        <row r="620">
          <cell r="O620">
            <v>339.99246865920009</v>
          </cell>
          <cell r="T620">
            <v>21</v>
          </cell>
        </row>
        <row r="623">
          <cell r="O623">
            <v>1254</v>
          </cell>
          <cell r="T623">
            <v>21</v>
          </cell>
        </row>
        <row r="626">
          <cell r="O626">
            <v>274</v>
          </cell>
          <cell r="T626">
            <v>21</v>
          </cell>
        </row>
        <row r="629">
          <cell r="O629">
            <v>572.40429455999993</v>
          </cell>
          <cell r="T629">
            <v>21</v>
          </cell>
        </row>
        <row r="632">
          <cell r="O632">
            <v>2150</v>
          </cell>
          <cell r="T632">
            <v>21</v>
          </cell>
        </row>
        <row r="635">
          <cell r="O635">
            <v>527.55288956160007</v>
          </cell>
          <cell r="T635">
            <v>21</v>
          </cell>
        </row>
        <row r="638">
          <cell r="O638">
            <v>2130</v>
          </cell>
          <cell r="T638">
            <v>21</v>
          </cell>
        </row>
        <row r="641">
          <cell r="O641">
            <v>79.388987697584639</v>
          </cell>
          <cell r="T641">
            <v>21</v>
          </cell>
        </row>
        <row r="644">
          <cell r="T644" t="str">
            <v>_</v>
          </cell>
        </row>
        <row r="645">
          <cell r="O645">
            <v>4241.4415602024956</v>
          </cell>
          <cell r="T645" t="str">
            <v>_</v>
          </cell>
        </row>
        <row r="646">
          <cell r="O646">
            <v>46.854858239999999</v>
          </cell>
          <cell r="T646">
            <v>21</v>
          </cell>
        </row>
        <row r="649">
          <cell r="O649">
            <v>4120</v>
          </cell>
          <cell r="T649">
            <v>21</v>
          </cell>
        </row>
        <row r="652">
          <cell r="O652">
            <v>74.586701962496008</v>
          </cell>
          <cell r="T652">
            <v>21</v>
          </cell>
        </row>
        <row r="655">
          <cell r="T655" t="str">
            <v>_</v>
          </cell>
        </row>
        <row r="656">
          <cell r="O656">
            <v>263.30299238538242</v>
          </cell>
          <cell r="T656" t="str">
            <v>_</v>
          </cell>
        </row>
        <row r="657">
          <cell r="O657">
            <v>183.447</v>
          </cell>
          <cell r="T657">
            <v>21</v>
          </cell>
        </row>
        <row r="660">
          <cell r="T660" t="str">
            <v>_</v>
          </cell>
        </row>
        <row r="661">
          <cell r="T661" t="str">
            <v>_</v>
          </cell>
        </row>
        <row r="662">
          <cell r="O662">
            <v>76.733822515200004</v>
          </cell>
          <cell r="T662">
            <v>21</v>
          </cell>
        </row>
        <row r="665">
          <cell r="O665">
            <v>3.1221698701824003</v>
          </cell>
          <cell r="T665">
            <v>21</v>
          </cell>
        </row>
        <row r="668">
          <cell r="T668" t="str">
            <v>_</v>
          </cell>
        </row>
        <row r="669">
          <cell r="O669">
            <v>124343.14023303296</v>
          </cell>
          <cell r="T669" t="str">
            <v>_</v>
          </cell>
        </row>
        <row r="670">
          <cell r="O670">
            <v>5000</v>
          </cell>
          <cell r="T670">
            <v>21</v>
          </cell>
        </row>
        <row r="673">
          <cell r="O673">
            <v>1050.128604104832</v>
          </cell>
          <cell r="T673">
            <v>21</v>
          </cell>
        </row>
        <row r="676">
          <cell r="T676" t="str">
            <v>_</v>
          </cell>
        </row>
        <row r="677">
          <cell r="T677" t="str">
            <v>_</v>
          </cell>
        </row>
        <row r="678">
          <cell r="O678">
            <v>63.611731572479997</v>
          </cell>
          <cell r="T678">
            <v>21</v>
          </cell>
        </row>
        <row r="681">
          <cell r="T681" t="str">
            <v>_</v>
          </cell>
        </row>
        <row r="682">
          <cell r="T682" t="str">
            <v>_</v>
          </cell>
        </row>
        <row r="683">
          <cell r="T683" t="str">
            <v>_</v>
          </cell>
        </row>
        <row r="684">
          <cell r="O684">
            <v>735.47676857088015</v>
          </cell>
          <cell r="T684">
            <v>21</v>
          </cell>
        </row>
        <row r="687">
          <cell r="O687">
            <v>9737.4383228198421</v>
          </cell>
          <cell r="T687">
            <v>21</v>
          </cell>
        </row>
        <row r="690">
          <cell r="O690">
            <v>2588.6544520883203</v>
          </cell>
          <cell r="T690">
            <v>21</v>
          </cell>
        </row>
        <row r="693">
          <cell r="T693" t="str">
            <v>_</v>
          </cell>
        </row>
        <row r="694">
          <cell r="O694">
            <v>4065.3580000000002</v>
          </cell>
          <cell r="T694">
            <v>21</v>
          </cell>
        </row>
        <row r="697">
          <cell r="O697">
            <v>13641.132463760641</v>
          </cell>
          <cell r="T697">
            <v>21</v>
          </cell>
        </row>
        <row r="700">
          <cell r="O700">
            <v>57417.954000000005</v>
          </cell>
          <cell r="T700">
            <v>21</v>
          </cell>
        </row>
        <row r="703">
          <cell r="O703">
            <v>2053.5171807628803</v>
          </cell>
          <cell r="T703">
            <v>21</v>
          </cell>
        </row>
        <row r="706">
          <cell r="O706">
            <v>24809.984746646405</v>
          </cell>
          <cell r="T706">
            <v>21</v>
          </cell>
        </row>
        <row r="709">
          <cell r="O709">
            <v>2709.1687476384</v>
          </cell>
          <cell r="T709">
            <v>21</v>
          </cell>
        </row>
        <row r="712">
          <cell r="O712">
            <v>470.71521506826571</v>
          </cell>
          <cell r="T712">
            <v>21</v>
          </cell>
        </row>
        <row r="715">
          <cell r="T715" t="str">
            <v>_</v>
          </cell>
        </row>
        <row r="716">
          <cell r="O716">
            <v>1940.7922220067508</v>
          </cell>
          <cell r="T716" t="str">
            <v>_</v>
          </cell>
        </row>
        <row r="717">
          <cell r="O717">
            <v>500.81803965120002</v>
          </cell>
          <cell r="T717">
            <v>21</v>
          </cell>
        </row>
        <row r="720">
          <cell r="O720">
            <v>600.6</v>
          </cell>
          <cell r="T720">
            <v>21</v>
          </cell>
        </row>
        <row r="723">
          <cell r="O723">
            <v>289.338609168</v>
          </cell>
          <cell r="T723">
            <v>21</v>
          </cell>
        </row>
        <row r="726">
          <cell r="O726">
            <v>61.161006815999997</v>
          </cell>
          <cell r="T726">
            <v>21</v>
          </cell>
        </row>
        <row r="729">
          <cell r="O729">
            <v>256.09992319680003</v>
          </cell>
          <cell r="T729">
            <v>21</v>
          </cell>
        </row>
        <row r="732">
          <cell r="O732">
            <v>57.446494559999991</v>
          </cell>
          <cell r="T732">
            <v>21</v>
          </cell>
        </row>
        <row r="735">
          <cell r="O735">
            <v>70.034832000000009</v>
          </cell>
          <cell r="T735">
            <v>21</v>
          </cell>
        </row>
        <row r="738">
          <cell r="O738">
            <v>42.020899199999995</v>
          </cell>
          <cell r="T738">
            <v>21</v>
          </cell>
        </row>
        <row r="741">
          <cell r="O741">
            <v>63.272417414750414</v>
          </cell>
          <cell r="T741">
            <v>21</v>
          </cell>
        </row>
        <row r="744">
          <cell r="T744" t="str">
            <v>_</v>
          </cell>
        </row>
        <row r="745">
          <cell r="O745">
            <v>7542.7972298089608</v>
          </cell>
          <cell r="T745" t="str">
            <v>_</v>
          </cell>
        </row>
        <row r="746">
          <cell r="O746">
            <v>273.2309182848</v>
          </cell>
          <cell r="T746">
            <v>21</v>
          </cell>
        </row>
        <row r="749">
          <cell r="T749" t="str">
            <v>_</v>
          </cell>
        </row>
        <row r="750">
          <cell r="T750" t="str">
            <v>_</v>
          </cell>
        </row>
        <row r="751">
          <cell r="O751">
            <v>19.092750431999999</v>
          </cell>
          <cell r="T751">
            <v>21</v>
          </cell>
        </row>
        <row r="754">
          <cell r="O754">
            <v>232.82452402111997</v>
          </cell>
          <cell r="T754">
            <v>21</v>
          </cell>
        </row>
        <row r="757">
          <cell r="T757" t="str">
            <v>_</v>
          </cell>
        </row>
        <row r="758">
          <cell r="T758" t="str">
            <v>_</v>
          </cell>
        </row>
        <row r="759">
          <cell r="O759">
            <v>205.70345536687998</v>
          </cell>
          <cell r="T759">
            <v>21</v>
          </cell>
        </row>
        <row r="762">
          <cell r="O762">
            <v>210.63464908495999</v>
          </cell>
          <cell r="T762">
            <v>21</v>
          </cell>
        </row>
        <row r="765">
          <cell r="O765">
            <v>8.3665120862400002</v>
          </cell>
          <cell r="T765">
            <v>21</v>
          </cell>
        </row>
        <row r="768">
          <cell r="O768">
            <v>153.81511530928</v>
          </cell>
          <cell r="T768">
            <v>21</v>
          </cell>
        </row>
        <row r="771">
          <cell r="O771">
            <v>1290.3936124492802</v>
          </cell>
          <cell r="T771">
            <v>21</v>
          </cell>
        </row>
        <row r="774">
          <cell r="O774">
            <v>2853.2632698777602</v>
          </cell>
          <cell r="T774">
            <v>21</v>
          </cell>
        </row>
        <row r="777">
          <cell r="O777">
            <v>2295.4724228966402</v>
          </cell>
          <cell r="T777">
            <v>21</v>
          </cell>
        </row>
        <row r="780">
          <cell r="T780" t="str">
            <v>_</v>
          </cell>
        </row>
        <row r="781">
          <cell r="O781">
            <v>18890.163399037712</v>
          </cell>
          <cell r="T781" t="str">
            <v>_</v>
          </cell>
        </row>
        <row r="782">
          <cell r="O782">
            <v>4332.2591016252918</v>
          </cell>
          <cell r="T782">
            <v>21</v>
          </cell>
        </row>
        <row r="785">
          <cell r="T785" t="str">
            <v>_</v>
          </cell>
        </row>
        <row r="786">
          <cell r="T786" t="str">
            <v>_</v>
          </cell>
        </row>
        <row r="787">
          <cell r="O787">
            <v>701.35302486896637</v>
          </cell>
          <cell r="T787">
            <v>21</v>
          </cell>
        </row>
        <row r="790">
          <cell r="O790">
            <v>284.31399722342405</v>
          </cell>
          <cell r="T790">
            <v>21</v>
          </cell>
        </row>
        <row r="793">
          <cell r="O793">
            <v>57.334859999999999</v>
          </cell>
          <cell r="T793">
            <v>21</v>
          </cell>
        </row>
        <row r="796">
          <cell r="O796">
            <v>7066.5557145928524</v>
          </cell>
          <cell r="T796">
            <v>21</v>
          </cell>
        </row>
        <row r="799">
          <cell r="T799" t="str">
            <v>_</v>
          </cell>
        </row>
        <row r="800">
          <cell r="T800" t="str">
            <v>_</v>
          </cell>
        </row>
        <row r="801">
          <cell r="T801" t="str">
            <v>_</v>
          </cell>
        </row>
        <row r="802">
          <cell r="T802" t="str">
            <v>_</v>
          </cell>
        </row>
        <row r="803">
          <cell r="O803">
            <v>3612.1320165496577</v>
          </cell>
          <cell r="T803">
            <v>21</v>
          </cell>
        </row>
        <row r="806">
          <cell r="O806">
            <v>2836.2146841775193</v>
          </cell>
          <cell r="T806">
            <v>21</v>
          </cell>
        </row>
        <row r="809">
          <cell r="T809" t="str">
            <v>_</v>
          </cell>
        </row>
        <row r="810">
          <cell r="T810" t="str">
            <v>_</v>
          </cell>
        </row>
        <row r="811">
          <cell r="T811" t="str">
            <v>_</v>
          </cell>
        </row>
        <row r="812">
          <cell r="T812" t="str">
            <v>_</v>
          </cell>
        </row>
        <row r="813">
          <cell r="T813" t="str">
            <v>_</v>
          </cell>
        </row>
        <row r="814">
          <cell r="O814">
            <v>139833.73402824032</v>
          </cell>
          <cell r="T814" t="str">
            <v>_</v>
          </cell>
        </row>
        <row r="815">
          <cell r="O815">
            <v>12974.976549328001</v>
          </cell>
          <cell r="T815" t="str">
            <v>_</v>
          </cell>
        </row>
        <row r="816">
          <cell r="O816">
            <v>1607.8112032639999</v>
          </cell>
          <cell r="T816">
            <v>21</v>
          </cell>
        </row>
        <row r="819">
          <cell r="O819">
            <v>3445.52434984</v>
          </cell>
          <cell r="T819">
            <v>21</v>
          </cell>
        </row>
        <row r="822">
          <cell r="O822">
            <v>1228.9769811840001</v>
          </cell>
          <cell r="T822">
            <v>21</v>
          </cell>
        </row>
        <row r="825">
          <cell r="O825">
            <v>1665.8865648000003</v>
          </cell>
          <cell r="T825">
            <v>21</v>
          </cell>
        </row>
        <row r="828">
          <cell r="O828">
            <v>1340.5092518399999</v>
          </cell>
          <cell r="T828">
            <v>21</v>
          </cell>
        </row>
        <row r="831">
          <cell r="O831">
            <v>3686.2681984000005</v>
          </cell>
          <cell r="T831">
            <v>21</v>
          </cell>
        </row>
        <row r="834">
          <cell r="T834" t="str">
            <v>_</v>
          </cell>
        </row>
        <row r="835">
          <cell r="O835">
            <v>20430.865716256001</v>
          </cell>
          <cell r="T835" t="str">
            <v>_</v>
          </cell>
        </row>
        <row r="836">
          <cell r="O836">
            <v>3500</v>
          </cell>
          <cell r="T836">
            <v>21</v>
          </cell>
        </row>
        <row r="839">
          <cell r="O839">
            <v>100.416216768</v>
          </cell>
          <cell r="T839">
            <v>21</v>
          </cell>
        </row>
        <row r="842">
          <cell r="O842">
            <v>60.194251488000006</v>
          </cell>
          <cell r="T842">
            <v>21</v>
          </cell>
        </row>
        <row r="845">
          <cell r="O845">
            <v>170.25524799999999</v>
          </cell>
          <cell r="T845">
            <v>21</v>
          </cell>
        </row>
        <row r="848">
          <cell r="O848">
            <v>1600</v>
          </cell>
          <cell r="T848">
            <v>21</v>
          </cell>
        </row>
        <row r="851">
          <cell r="O851">
            <v>15000</v>
          </cell>
          <cell r="T851">
            <v>21</v>
          </cell>
        </row>
        <row r="854">
          <cell r="T854" t="str">
            <v>_</v>
          </cell>
        </row>
        <row r="855">
          <cell r="O855">
            <v>39909.630790591997</v>
          </cell>
          <cell r="T855" t="str">
            <v>_</v>
          </cell>
        </row>
        <row r="856">
          <cell r="O856">
            <v>9671.4613632000001</v>
          </cell>
          <cell r="T856">
            <v>21</v>
          </cell>
        </row>
        <row r="859">
          <cell r="O859">
            <v>1071.19119744</v>
          </cell>
          <cell r="T859">
            <v>21</v>
          </cell>
        </row>
        <row r="862">
          <cell r="O862">
            <v>2837.592576</v>
          </cell>
          <cell r="T862">
            <v>21</v>
          </cell>
        </row>
        <row r="865">
          <cell r="O865">
            <v>223.03477555200004</v>
          </cell>
          <cell r="T865">
            <v>21</v>
          </cell>
        </row>
        <row r="868">
          <cell r="O868">
            <v>14256.350878399999</v>
          </cell>
          <cell r="T868">
            <v>21</v>
          </cell>
        </row>
        <row r="871">
          <cell r="O871">
            <v>9000</v>
          </cell>
          <cell r="T871">
            <v>21</v>
          </cell>
        </row>
        <row r="874">
          <cell r="O874">
            <v>2850</v>
          </cell>
          <cell r="T874">
            <v>21</v>
          </cell>
        </row>
        <row r="877">
          <cell r="T877" t="str">
            <v>_</v>
          </cell>
        </row>
        <row r="878">
          <cell r="O878">
            <v>8387.7157056835076</v>
          </cell>
          <cell r="T878" t="str">
            <v>_</v>
          </cell>
        </row>
        <row r="879">
          <cell r="O879">
            <v>557.37370031616001</v>
          </cell>
          <cell r="T879">
            <v>21</v>
          </cell>
        </row>
        <row r="882">
          <cell r="O882">
            <v>437.79889305035516</v>
          </cell>
          <cell r="T882">
            <v>21</v>
          </cell>
        </row>
        <row r="885">
          <cell r="O885">
            <v>114.90225705503998</v>
          </cell>
          <cell r="T885">
            <v>21</v>
          </cell>
        </row>
        <row r="888">
          <cell r="O888">
            <v>100.190855261952</v>
          </cell>
          <cell r="T888">
            <v>21</v>
          </cell>
        </row>
        <row r="891">
          <cell r="O891">
            <v>177.45</v>
          </cell>
          <cell r="T891">
            <v>21</v>
          </cell>
        </row>
        <row r="894">
          <cell r="O894">
            <v>7000</v>
          </cell>
          <cell r="T894">
            <v>21</v>
          </cell>
        </row>
        <row r="897">
          <cell r="T897" t="str">
            <v>_</v>
          </cell>
        </row>
        <row r="898">
          <cell r="O898">
            <v>496.5452663808</v>
          </cell>
          <cell r="T898" t="str">
            <v>_</v>
          </cell>
        </row>
        <row r="899">
          <cell r="O899">
            <v>496.5452663808</v>
          </cell>
          <cell r="T899">
            <v>21</v>
          </cell>
        </row>
        <row r="902">
          <cell r="T902" t="str">
            <v>_</v>
          </cell>
        </row>
        <row r="903">
          <cell r="O903">
            <v>57634</v>
          </cell>
          <cell r="T903" t="str">
            <v>_</v>
          </cell>
        </row>
        <row r="904">
          <cell r="O904">
            <v>4000</v>
          </cell>
          <cell r="T904">
            <v>21</v>
          </cell>
        </row>
        <row r="907">
          <cell r="O907">
            <v>1350</v>
          </cell>
          <cell r="T907">
            <v>21</v>
          </cell>
        </row>
        <row r="910">
          <cell r="O910">
            <v>10000</v>
          </cell>
          <cell r="T910">
            <v>21</v>
          </cell>
        </row>
        <row r="913">
          <cell r="O913">
            <v>1560</v>
          </cell>
          <cell r="T913">
            <v>21</v>
          </cell>
        </row>
        <row r="916">
          <cell r="O916">
            <v>1000</v>
          </cell>
          <cell r="T916">
            <v>21</v>
          </cell>
        </row>
        <row r="919">
          <cell r="O919">
            <v>400</v>
          </cell>
          <cell r="T919">
            <v>21</v>
          </cell>
        </row>
        <row r="922">
          <cell r="O922">
            <v>900</v>
          </cell>
          <cell r="T922">
            <v>21</v>
          </cell>
        </row>
        <row r="925">
          <cell r="O925">
            <v>1140</v>
          </cell>
          <cell r="T925">
            <v>21</v>
          </cell>
        </row>
        <row r="928">
          <cell r="O928">
            <v>600</v>
          </cell>
          <cell r="T928">
            <v>21</v>
          </cell>
        </row>
        <row r="931">
          <cell r="O931">
            <v>4700</v>
          </cell>
          <cell r="T931">
            <v>21</v>
          </cell>
        </row>
        <row r="934">
          <cell r="O934">
            <v>1320</v>
          </cell>
          <cell r="T934">
            <v>21</v>
          </cell>
        </row>
        <row r="937">
          <cell r="O937">
            <v>660</v>
          </cell>
          <cell r="T937">
            <v>21</v>
          </cell>
        </row>
        <row r="940">
          <cell r="O940">
            <v>6300</v>
          </cell>
          <cell r="T940">
            <v>21</v>
          </cell>
        </row>
        <row r="943">
          <cell r="O943">
            <v>3360</v>
          </cell>
          <cell r="T943">
            <v>21</v>
          </cell>
        </row>
        <row r="946">
          <cell r="O946">
            <v>1800</v>
          </cell>
          <cell r="T946">
            <v>21</v>
          </cell>
        </row>
        <row r="949">
          <cell r="O949">
            <v>400</v>
          </cell>
          <cell r="T949">
            <v>21</v>
          </cell>
        </row>
        <row r="952">
          <cell r="O952">
            <v>75</v>
          </cell>
          <cell r="T952">
            <v>21</v>
          </cell>
        </row>
        <row r="955">
          <cell r="O955">
            <v>214</v>
          </cell>
          <cell r="T955">
            <v>21</v>
          </cell>
        </row>
        <row r="958">
          <cell r="O958">
            <v>850</v>
          </cell>
          <cell r="T958">
            <v>21</v>
          </cell>
        </row>
        <row r="961">
          <cell r="O961">
            <v>3700</v>
          </cell>
          <cell r="T961">
            <v>21</v>
          </cell>
        </row>
        <row r="964">
          <cell r="O964">
            <v>2400</v>
          </cell>
          <cell r="T964">
            <v>21</v>
          </cell>
        </row>
        <row r="967">
          <cell r="O967">
            <v>3450</v>
          </cell>
          <cell r="T967">
            <v>21</v>
          </cell>
        </row>
        <row r="970">
          <cell r="O970">
            <v>180</v>
          </cell>
          <cell r="T970">
            <v>21</v>
          </cell>
        </row>
        <row r="973">
          <cell r="O973">
            <v>1275</v>
          </cell>
          <cell r="T973">
            <v>21</v>
          </cell>
        </row>
        <row r="976">
          <cell r="O976">
            <v>6000</v>
          </cell>
          <cell r="T976">
            <v>21</v>
          </cell>
        </row>
        <row r="979">
          <cell r="T979" t="str">
            <v>_</v>
          </cell>
        </row>
        <row r="980">
          <cell r="T980" t="str">
            <v>_</v>
          </cell>
        </row>
        <row r="981">
          <cell r="O981">
            <v>100171.83276490611</v>
          </cell>
          <cell r="T981" t="str">
            <v>_</v>
          </cell>
        </row>
        <row r="982">
          <cell r="O982">
            <v>3033.4832626870884</v>
          </cell>
          <cell r="T982" t="str">
            <v>_</v>
          </cell>
        </row>
        <row r="983">
          <cell r="O983">
            <v>3033.4832626870884</v>
          </cell>
          <cell r="T983">
            <v>21</v>
          </cell>
        </row>
        <row r="986">
          <cell r="T986" t="str">
            <v>_</v>
          </cell>
        </row>
        <row r="987">
          <cell r="T987" t="str">
            <v>_</v>
          </cell>
        </row>
        <row r="988">
          <cell r="T988" t="str">
            <v>_</v>
          </cell>
        </row>
        <row r="989">
          <cell r="O989">
            <v>10588.716461944336</v>
          </cell>
          <cell r="T989" t="str">
            <v>_</v>
          </cell>
        </row>
        <row r="990">
          <cell r="O990">
            <v>648.72536858640001</v>
          </cell>
          <cell r="T990">
            <v>21</v>
          </cell>
        </row>
        <row r="993">
          <cell r="T993" t="str">
            <v>_</v>
          </cell>
        </row>
        <row r="994">
          <cell r="T994" t="str">
            <v>_</v>
          </cell>
        </row>
        <row r="995">
          <cell r="O995">
            <v>1179.7316883648768</v>
          </cell>
          <cell r="T995">
            <v>21</v>
          </cell>
        </row>
        <row r="998">
          <cell r="O998">
            <v>4481.7879735286788</v>
          </cell>
          <cell r="T998">
            <v>21</v>
          </cell>
        </row>
        <row r="1001">
          <cell r="T1001" t="str">
            <v>_</v>
          </cell>
        </row>
        <row r="1002">
          <cell r="T1002" t="str">
            <v>_</v>
          </cell>
        </row>
        <row r="1003">
          <cell r="O1003">
            <v>975.34184421964812</v>
          </cell>
          <cell r="T1003">
            <v>21</v>
          </cell>
        </row>
        <row r="1006">
          <cell r="O1006">
            <v>1735.1628580097854</v>
          </cell>
          <cell r="T1006">
            <v>21</v>
          </cell>
        </row>
        <row r="1009">
          <cell r="T1009" t="str">
            <v>_</v>
          </cell>
        </row>
        <row r="1010">
          <cell r="T1010" t="str">
            <v>_</v>
          </cell>
        </row>
        <row r="1011">
          <cell r="O1011">
            <v>164.90832108851203</v>
          </cell>
          <cell r="T1011">
            <v>21</v>
          </cell>
        </row>
        <row r="1014">
          <cell r="O1014">
            <v>577.16704718848007</v>
          </cell>
          <cell r="T1014">
            <v>21</v>
          </cell>
        </row>
        <row r="1017">
          <cell r="O1017">
            <v>447.82297093632008</v>
          </cell>
          <cell r="T1017">
            <v>21</v>
          </cell>
        </row>
        <row r="1020">
          <cell r="O1020">
            <v>378.06839002163196</v>
          </cell>
          <cell r="T1020">
            <v>21</v>
          </cell>
        </row>
        <row r="1023">
          <cell r="T1023" t="str">
            <v>_</v>
          </cell>
        </row>
        <row r="1024">
          <cell r="O1024">
            <v>1955.63946614272</v>
          </cell>
          <cell r="T1024" t="str">
            <v>_</v>
          </cell>
        </row>
        <row r="1025">
          <cell r="O1025">
            <v>227.81301344255999</v>
          </cell>
          <cell r="T1025">
            <v>21</v>
          </cell>
        </row>
        <row r="1028">
          <cell r="T1028" t="str">
            <v>_</v>
          </cell>
        </row>
        <row r="1029">
          <cell r="T1029" t="str">
            <v>_</v>
          </cell>
        </row>
        <row r="1030">
          <cell r="O1030">
            <v>521.03281319936002</v>
          </cell>
          <cell r="T1030">
            <v>21</v>
          </cell>
        </row>
        <row r="1033">
          <cell r="T1033" t="str">
            <v>_</v>
          </cell>
        </row>
        <row r="1034">
          <cell r="T1034" t="str">
            <v>_</v>
          </cell>
        </row>
        <row r="1035">
          <cell r="O1035">
            <v>120.1375625216</v>
          </cell>
          <cell r="T1035">
            <v>21</v>
          </cell>
        </row>
        <row r="1038">
          <cell r="T1038" t="str">
            <v>_</v>
          </cell>
        </row>
        <row r="1039">
          <cell r="T1039" t="str">
            <v>_</v>
          </cell>
        </row>
        <row r="1040">
          <cell r="O1040">
            <v>348.78742080000001</v>
          </cell>
          <cell r="T1040">
            <v>21</v>
          </cell>
        </row>
        <row r="1043">
          <cell r="O1043">
            <v>199.577344512</v>
          </cell>
          <cell r="T1043">
            <v>21</v>
          </cell>
        </row>
        <row r="1046">
          <cell r="O1046">
            <v>355.26659051520005</v>
          </cell>
          <cell r="T1046">
            <v>21</v>
          </cell>
        </row>
        <row r="1049">
          <cell r="T1049" t="str">
            <v>_</v>
          </cell>
        </row>
        <row r="1050">
          <cell r="T1050" t="str">
            <v>_</v>
          </cell>
        </row>
        <row r="1051">
          <cell r="O1051">
            <v>183.02472115200001</v>
          </cell>
          <cell r="T1051">
            <v>21</v>
          </cell>
        </row>
        <row r="1054">
          <cell r="T1054" t="str">
            <v>_</v>
          </cell>
        </row>
        <row r="1055">
          <cell r="T1055" t="str">
            <v>_</v>
          </cell>
        </row>
        <row r="1056">
          <cell r="T1056" t="str">
            <v>_</v>
          </cell>
        </row>
        <row r="1057">
          <cell r="O1057">
            <v>2099.3487645109399</v>
          </cell>
          <cell r="T1057" t="str">
            <v>_</v>
          </cell>
        </row>
        <row r="1058">
          <cell r="O1058">
            <v>692.89604697420509</v>
          </cell>
          <cell r="T1058">
            <v>21</v>
          </cell>
        </row>
        <row r="1061">
          <cell r="O1061">
            <v>764.80194494289333</v>
          </cell>
          <cell r="T1061">
            <v>21</v>
          </cell>
        </row>
        <row r="1064">
          <cell r="O1064">
            <v>46.787883690624064</v>
          </cell>
          <cell r="T1064">
            <v>21</v>
          </cell>
        </row>
        <row r="1067">
          <cell r="O1067">
            <v>202.55118272080438</v>
          </cell>
          <cell r="T1067">
            <v>21</v>
          </cell>
        </row>
        <row r="1070">
          <cell r="O1070">
            <v>79.500554382412787</v>
          </cell>
          <cell r="T1070">
            <v>21</v>
          </cell>
        </row>
        <row r="1073">
          <cell r="T1073" t="str">
            <v>_</v>
          </cell>
        </row>
        <row r="1074">
          <cell r="T1074" t="str">
            <v>_</v>
          </cell>
        </row>
        <row r="1075">
          <cell r="O1075">
            <v>312.8111518</v>
          </cell>
          <cell r="T1075">
            <v>21</v>
          </cell>
        </row>
        <row r="1078">
          <cell r="T1078" t="str">
            <v>_</v>
          </cell>
        </row>
        <row r="1079">
          <cell r="O1079">
            <v>5701.2470448660624</v>
          </cell>
          <cell r="T1079" t="str">
            <v>_</v>
          </cell>
        </row>
        <row r="1080">
          <cell r="O1080">
            <v>1420.8747640480003</v>
          </cell>
          <cell r="T1080">
            <v>21</v>
          </cell>
        </row>
        <row r="1083">
          <cell r="O1083">
            <v>635.68294662400012</v>
          </cell>
          <cell r="T1083">
            <v>21</v>
          </cell>
        </row>
        <row r="1086">
          <cell r="O1086">
            <v>717.72669115200006</v>
          </cell>
          <cell r="T1086">
            <v>21</v>
          </cell>
        </row>
        <row r="1089">
          <cell r="O1089">
            <v>60.930303839999993</v>
          </cell>
          <cell r="T1089">
            <v>21</v>
          </cell>
        </row>
        <row r="1092">
          <cell r="O1092">
            <v>90.695107440000015</v>
          </cell>
          <cell r="T1092">
            <v>21</v>
          </cell>
        </row>
        <row r="1095">
          <cell r="O1095">
            <v>104.04965807999999</v>
          </cell>
          <cell r="T1095">
            <v>21</v>
          </cell>
        </row>
        <row r="1098">
          <cell r="O1098">
            <v>1116.3281086600002</v>
          </cell>
          <cell r="T1098">
            <v>21</v>
          </cell>
        </row>
        <row r="1101">
          <cell r="O1101">
            <v>1097.8452426559998</v>
          </cell>
          <cell r="T1101">
            <v>21</v>
          </cell>
        </row>
        <row r="1104">
          <cell r="O1104">
            <v>357.95722846400002</v>
          </cell>
          <cell r="T1104">
            <v>21</v>
          </cell>
        </row>
        <row r="1107">
          <cell r="O1107">
            <v>99.156993902062808</v>
          </cell>
          <cell r="T1107">
            <v>21</v>
          </cell>
        </row>
        <row r="1110">
          <cell r="T1110" t="str">
            <v>_</v>
          </cell>
        </row>
        <row r="1111">
          <cell r="O1111">
            <v>6061.5004037245217</v>
          </cell>
          <cell r="T1111" t="str">
            <v>_</v>
          </cell>
        </row>
        <row r="1112">
          <cell r="O1112">
            <v>11.9185551744</v>
          </cell>
          <cell r="T1112">
            <v>21</v>
          </cell>
        </row>
        <row r="1115">
          <cell r="O1115">
            <v>70.034832000000009</v>
          </cell>
          <cell r="T1115">
            <v>21</v>
          </cell>
        </row>
        <row r="1118">
          <cell r="O1118">
            <v>2894.5106735040008</v>
          </cell>
          <cell r="T1118">
            <v>21</v>
          </cell>
        </row>
        <row r="1121">
          <cell r="T1121" t="str">
            <v>_</v>
          </cell>
        </row>
        <row r="1122">
          <cell r="T1122" t="str">
            <v>_</v>
          </cell>
        </row>
        <row r="1123">
          <cell r="T1123" t="str">
            <v>_</v>
          </cell>
        </row>
        <row r="1124">
          <cell r="O1124">
            <v>900.56183201279998</v>
          </cell>
          <cell r="T1124">
            <v>21</v>
          </cell>
        </row>
        <row r="1127">
          <cell r="O1127">
            <v>446.47205399999996</v>
          </cell>
          <cell r="T1127">
            <v>21</v>
          </cell>
        </row>
        <row r="1130">
          <cell r="O1130">
            <v>521.58868881600006</v>
          </cell>
          <cell r="T1130">
            <v>21</v>
          </cell>
        </row>
        <row r="1133">
          <cell r="O1133">
            <v>341.31322008000001</v>
          </cell>
          <cell r="T1133">
            <v>21</v>
          </cell>
        </row>
        <row r="1136">
          <cell r="O1136">
            <v>431.7929545728</v>
          </cell>
          <cell r="T1136">
            <v>21</v>
          </cell>
        </row>
        <row r="1139">
          <cell r="O1139">
            <v>379.13617343999999</v>
          </cell>
          <cell r="T1139">
            <v>21</v>
          </cell>
        </row>
        <row r="1142">
          <cell r="O1142">
            <v>64.171420124520012</v>
          </cell>
          <cell r="T1142">
            <v>21</v>
          </cell>
        </row>
        <row r="1145">
          <cell r="T1145" t="str">
            <v>_</v>
          </cell>
        </row>
        <row r="1146">
          <cell r="O1146">
            <v>36783.621048633337</v>
          </cell>
          <cell r="T1146" t="str">
            <v>_</v>
          </cell>
        </row>
        <row r="1147">
          <cell r="O1147">
            <v>8204.1607239999994</v>
          </cell>
          <cell r="T1147">
            <v>21</v>
          </cell>
        </row>
        <row r="1150">
          <cell r="O1150">
            <v>14800</v>
          </cell>
          <cell r="T1150">
            <v>21</v>
          </cell>
        </row>
        <row r="1153">
          <cell r="O1153">
            <v>2817.8669259999997</v>
          </cell>
          <cell r="T1153">
            <v>21</v>
          </cell>
        </row>
        <row r="1156">
          <cell r="O1156">
            <v>735.89747280000006</v>
          </cell>
          <cell r="T1156">
            <v>21</v>
          </cell>
        </row>
        <row r="1159">
          <cell r="O1159">
            <v>1720.8974727999998</v>
          </cell>
          <cell r="T1159">
            <v>21</v>
          </cell>
        </row>
        <row r="1162">
          <cell r="O1162">
            <v>955.89747280000006</v>
          </cell>
          <cell r="T1162">
            <v>21</v>
          </cell>
        </row>
        <row r="1165">
          <cell r="O1165">
            <v>881.41154719999986</v>
          </cell>
          <cell r="T1165">
            <v>21</v>
          </cell>
        </row>
        <row r="1168">
          <cell r="O1168">
            <v>1198.8230943999997</v>
          </cell>
          <cell r="T1168">
            <v>21</v>
          </cell>
        </row>
        <row r="1171">
          <cell r="O1171">
            <v>116.25873120000001</v>
          </cell>
          <cell r="T1171">
            <v>21</v>
          </cell>
        </row>
        <row r="1174">
          <cell r="O1174">
            <v>4460</v>
          </cell>
          <cell r="T1174">
            <v>21</v>
          </cell>
        </row>
        <row r="1177">
          <cell r="O1177">
            <v>253.62368008000001</v>
          </cell>
          <cell r="T1177">
            <v>21</v>
          </cell>
        </row>
        <row r="1180">
          <cell r="O1180">
            <v>558.03760295999996</v>
          </cell>
          <cell r="T1180">
            <v>21</v>
          </cell>
        </row>
        <row r="1183">
          <cell r="O1183">
            <v>80.74632439332801</v>
          </cell>
          <cell r="T1183">
            <v>21</v>
          </cell>
        </row>
        <row r="1186">
          <cell r="T1186" t="str">
            <v>_</v>
          </cell>
        </row>
        <row r="1187">
          <cell r="O1187">
            <v>2675.5605856779839</v>
          </cell>
          <cell r="T1187" t="str">
            <v>_</v>
          </cell>
        </row>
        <row r="1188">
          <cell r="O1188">
            <v>2635.5009709199999</v>
          </cell>
          <cell r="T1188">
            <v>21</v>
          </cell>
        </row>
        <row r="1191">
          <cell r="O1191">
            <v>40.059614757983994</v>
          </cell>
          <cell r="T1191">
            <v>21</v>
          </cell>
        </row>
        <row r="1194">
          <cell r="T1194" t="str">
            <v>_</v>
          </cell>
        </row>
        <row r="1195">
          <cell r="O1195">
            <v>7312.6725453022254</v>
          </cell>
          <cell r="T1195" t="str">
            <v>_</v>
          </cell>
        </row>
        <row r="1196">
          <cell r="O1196">
            <v>20.928055680000007</v>
          </cell>
          <cell r="T1196">
            <v>21</v>
          </cell>
        </row>
        <row r="1199">
          <cell r="O1199">
            <v>30.513215039999999</v>
          </cell>
          <cell r="T1199">
            <v>21</v>
          </cell>
        </row>
        <row r="1202">
          <cell r="O1202">
            <v>1055.1057791232001</v>
          </cell>
          <cell r="T1202">
            <v>21</v>
          </cell>
        </row>
        <row r="1205">
          <cell r="O1205">
            <v>339.99246865920009</v>
          </cell>
          <cell r="T1205">
            <v>21</v>
          </cell>
        </row>
        <row r="1208">
          <cell r="O1208">
            <v>4260</v>
          </cell>
          <cell r="T1208">
            <v>21</v>
          </cell>
        </row>
        <row r="1211">
          <cell r="O1211">
            <v>1254</v>
          </cell>
          <cell r="T1211">
            <v>21</v>
          </cell>
        </row>
        <row r="1214">
          <cell r="O1214">
            <v>274</v>
          </cell>
          <cell r="T1214">
            <v>21</v>
          </cell>
        </row>
        <row r="1217">
          <cell r="O1217">
            <v>78.133026799825927</v>
          </cell>
          <cell r="T1217">
            <v>21</v>
          </cell>
        </row>
        <row r="1220">
          <cell r="T1220" t="str">
            <v>_</v>
          </cell>
        </row>
        <row r="1221">
          <cell r="O1221">
            <v>4241.4415602024956</v>
          </cell>
          <cell r="T1221" t="str">
            <v>_</v>
          </cell>
        </row>
        <row r="1222">
          <cell r="O1222">
            <v>46.854858239999999</v>
          </cell>
          <cell r="T1222">
            <v>21</v>
          </cell>
        </row>
        <row r="1225">
          <cell r="O1225">
            <v>4120</v>
          </cell>
          <cell r="T1225">
            <v>21</v>
          </cell>
        </row>
        <row r="1228">
          <cell r="O1228">
            <v>74.586701962496008</v>
          </cell>
          <cell r="T1228">
            <v>21</v>
          </cell>
        </row>
        <row r="1231">
          <cell r="T1231" t="str">
            <v>_</v>
          </cell>
        </row>
        <row r="1232">
          <cell r="O1232">
            <v>4178.7085027033154</v>
          </cell>
          <cell r="T1232" t="str">
            <v>_</v>
          </cell>
        </row>
        <row r="1233">
          <cell r="O1233">
            <v>1047.8078635571201</v>
          </cell>
          <cell r="T1233">
            <v>21</v>
          </cell>
        </row>
        <row r="1236">
          <cell r="O1236">
            <v>116.42489564159999</v>
          </cell>
          <cell r="T1236">
            <v>21</v>
          </cell>
        </row>
        <row r="1239">
          <cell r="O1239">
            <v>187.2939896</v>
          </cell>
          <cell r="T1239">
            <v>21</v>
          </cell>
        </row>
        <row r="1242">
          <cell r="T1242" t="str">
            <v>_</v>
          </cell>
        </row>
        <row r="1243">
          <cell r="T1243" t="str">
            <v>_</v>
          </cell>
        </row>
        <row r="1244">
          <cell r="O1244">
            <v>705.24955938560004</v>
          </cell>
          <cell r="T1244">
            <v>21</v>
          </cell>
        </row>
        <row r="1247">
          <cell r="O1247">
            <v>138.44450200832003</v>
          </cell>
          <cell r="T1247">
            <v>21</v>
          </cell>
        </row>
        <row r="1250">
          <cell r="O1250">
            <v>1725.5039999999999</v>
          </cell>
          <cell r="T1250">
            <v>21</v>
          </cell>
        </row>
        <row r="1253">
          <cell r="O1253">
            <v>257.98369251067567</v>
          </cell>
          <cell r="T1253">
            <v>21</v>
          </cell>
        </row>
        <row r="1256">
          <cell r="T1256" t="str">
            <v>_</v>
          </cell>
        </row>
        <row r="1257">
          <cell r="O1257">
            <v>247.8145810685952</v>
          </cell>
          <cell r="T1257" t="str">
            <v>_</v>
          </cell>
        </row>
        <row r="1258">
          <cell r="O1258">
            <v>172.65599999999998</v>
          </cell>
          <cell r="T1258">
            <v>21</v>
          </cell>
        </row>
        <row r="1261">
          <cell r="O1261">
            <v>72.220068249600004</v>
          </cell>
          <cell r="T1261">
            <v>21</v>
          </cell>
        </row>
        <row r="1264">
          <cell r="O1264">
            <v>2.9385128189951994</v>
          </cell>
          <cell r="T1264">
            <v>21</v>
          </cell>
        </row>
        <row r="1267">
          <cell r="T1267" t="str">
            <v>_</v>
          </cell>
        </row>
        <row r="1268">
          <cell r="O1268">
            <v>12721.573736753013</v>
          </cell>
          <cell r="T1268" t="str">
            <v>_</v>
          </cell>
        </row>
        <row r="1269">
          <cell r="O1269">
            <v>3255.3172577328005</v>
          </cell>
          <cell r="T1269">
            <v>21</v>
          </cell>
        </row>
        <row r="1272">
          <cell r="T1272" t="str">
            <v>_</v>
          </cell>
        </row>
        <row r="1273">
          <cell r="T1273" t="str">
            <v>_</v>
          </cell>
        </row>
        <row r="1274">
          <cell r="O1274">
            <v>3903.9</v>
          </cell>
          <cell r="T1274">
            <v>21</v>
          </cell>
        </row>
        <row r="1277">
          <cell r="O1277">
            <v>1880.7009595920001</v>
          </cell>
          <cell r="T1277">
            <v>21</v>
          </cell>
        </row>
        <row r="1280">
          <cell r="O1280">
            <v>397.54654430400001</v>
          </cell>
          <cell r="T1280">
            <v>21</v>
          </cell>
        </row>
        <row r="1283">
          <cell r="O1283">
            <v>1664.6495007792</v>
          </cell>
          <cell r="T1283">
            <v>21</v>
          </cell>
        </row>
        <row r="1286">
          <cell r="O1286">
            <v>373.40221463999995</v>
          </cell>
          <cell r="T1286">
            <v>21</v>
          </cell>
        </row>
        <row r="1289">
          <cell r="O1289">
            <v>105.05224800000002</v>
          </cell>
          <cell r="T1289">
            <v>21</v>
          </cell>
        </row>
        <row r="1292">
          <cell r="O1292">
            <v>42.020899199999995</v>
          </cell>
          <cell r="T1292">
            <v>21</v>
          </cell>
        </row>
        <row r="1295">
          <cell r="O1295">
            <v>191.75747279999999</v>
          </cell>
          <cell r="T1295">
            <v>21</v>
          </cell>
        </row>
        <row r="1298">
          <cell r="T1298" t="str">
            <v>_</v>
          </cell>
        </row>
        <row r="1299">
          <cell r="T1299" t="str">
            <v>_</v>
          </cell>
        </row>
        <row r="1300">
          <cell r="O1300">
            <v>167.76635245670397</v>
          </cell>
          <cell r="T1300">
            <v>21</v>
          </cell>
        </row>
        <row r="1303">
          <cell r="O1303">
            <v>324.72000000000003</v>
          </cell>
          <cell r="T1303">
            <v>21</v>
          </cell>
        </row>
        <row r="1306">
          <cell r="O1306">
            <v>414.74028724830856</v>
          </cell>
          <cell r="T1306">
            <v>21</v>
          </cell>
        </row>
        <row r="1309">
          <cell r="T1309" t="str">
            <v>_</v>
          </cell>
        </row>
        <row r="1310">
          <cell r="O1310">
            <v>802.97988209663993</v>
          </cell>
          <cell r="T1310" t="str">
            <v>_</v>
          </cell>
        </row>
        <row r="1311">
          <cell r="O1311">
            <v>8.2802593843200007</v>
          </cell>
          <cell r="T1311">
            <v>21</v>
          </cell>
        </row>
        <row r="1314">
          <cell r="O1314">
            <v>152.22939247104</v>
          </cell>
          <cell r="T1314">
            <v>21</v>
          </cell>
        </row>
        <row r="1317">
          <cell r="O1317">
            <v>230.42427119615996</v>
          </cell>
          <cell r="T1317">
            <v>21</v>
          </cell>
        </row>
        <row r="1320">
          <cell r="O1320">
            <v>203.58280118783998</v>
          </cell>
          <cell r="T1320">
            <v>21</v>
          </cell>
        </row>
        <row r="1323">
          <cell r="O1323">
            <v>208.46315785727998</v>
          </cell>
          <cell r="T1323">
            <v>21</v>
          </cell>
        </row>
        <row r="1326">
          <cell r="T1326" t="str">
            <v>_</v>
          </cell>
        </row>
        <row r="1327">
          <cell r="T1327" t="str">
            <v>_</v>
          </cell>
        </row>
        <row r="1328">
          <cell r="T1328" t="str">
            <v>_</v>
          </cell>
        </row>
        <row r="1329">
          <cell r="O1329">
            <v>1767.5249185928667</v>
          </cell>
          <cell r="T1329" t="str">
            <v>_</v>
          </cell>
        </row>
        <row r="1330">
          <cell r="O1330">
            <v>229.94841970954491</v>
          </cell>
          <cell r="T1330">
            <v>21</v>
          </cell>
        </row>
        <row r="1333">
          <cell r="T1333" t="str">
            <v>_</v>
          </cell>
        </row>
        <row r="1334">
          <cell r="T1334" t="str">
            <v>_</v>
          </cell>
        </row>
        <row r="1335">
          <cell r="T1335" t="str">
            <v>_</v>
          </cell>
        </row>
        <row r="1336">
          <cell r="O1336">
            <v>77.766690635827203</v>
          </cell>
          <cell r="T1336">
            <v>21</v>
          </cell>
        </row>
        <row r="1339">
          <cell r="O1339">
            <v>11.441812967424001</v>
          </cell>
          <cell r="T1339">
            <v>21</v>
          </cell>
        </row>
        <row r="1342">
          <cell r="O1342">
            <v>2.3073599999999996</v>
          </cell>
          <cell r="T1342">
            <v>21</v>
          </cell>
        </row>
        <row r="1345">
          <cell r="O1345">
            <v>1045.5440008515457</v>
          </cell>
          <cell r="T1345">
            <v>21</v>
          </cell>
        </row>
        <row r="1348">
          <cell r="T1348" t="str">
            <v>_</v>
          </cell>
        </row>
        <row r="1349">
          <cell r="T1349" t="str">
            <v>_</v>
          </cell>
        </row>
        <row r="1350">
          <cell r="O1350">
            <v>400.51663442852481</v>
          </cell>
          <cell r="T1350">
            <v>21</v>
          </cell>
        </row>
        <row r="1353">
          <cell r="T1353" t="str">
            <v>_</v>
          </cell>
        </row>
        <row r="1354">
          <cell r="T1354" t="str">
            <v>_</v>
          </cell>
        </row>
        <row r="1355">
          <cell r="O1355">
            <v>274391.48873110127</v>
          </cell>
          <cell r="T1355" t="str">
            <v>_</v>
          </cell>
        </row>
        <row r="1356">
          <cell r="O1356">
            <v>10402.364748952337</v>
          </cell>
          <cell r="T1356" t="str">
            <v>_</v>
          </cell>
        </row>
        <row r="1357">
          <cell r="O1357">
            <v>10402.364748952337</v>
          </cell>
          <cell r="T1357">
            <v>21</v>
          </cell>
        </row>
        <row r="1360">
          <cell r="T1360" t="str">
            <v>_</v>
          </cell>
        </row>
        <row r="1361">
          <cell r="T1361" t="str">
            <v>_</v>
          </cell>
        </row>
        <row r="1362">
          <cell r="T1362" t="str">
            <v>_</v>
          </cell>
        </row>
        <row r="1363">
          <cell r="T1363" t="str">
            <v>_</v>
          </cell>
        </row>
        <row r="1364">
          <cell r="T1364" t="str">
            <v>_</v>
          </cell>
        </row>
        <row r="1365">
          <cell r="O1365">
            <v>35683.83069676259</v>
          </cell>
          <cell r="T1365" t="str">
            <v>_</v>
          </cell>
        </row>
        <row r="1366">
          <cell r="O1366">
            <v>1866.8231982080003</v>
          </cell>
          <cell r="T1366">
            <v>21</v>
          </cell>
        </row>
        <row r="1369">
          <cell r="O1369">
            <v>1352</v>
          </cell>
          <cell r="T1369">
            <v>21</v>
          </cell>
        </row>
        <row r="1372">
          <cell r="O1372">
            <v>691</v>
          </cell>
          <cell r="T1372">
            <v>21</v>
          </cell>
        </row>
        <row r="1375">
          <cell r="O1375">
            <v>861</v>
          </cell>
          <cell r="T1375">
            <v>21</v>
          </cell>
        </row>
        <row r="1378">
          <cell r="O1378">
            <v>1436.4633161555998</v>
          </cell>
          <cell r="T1378">
            <v>21</v>
          </cell>
        </row>
        <row r="1381">
          <cell r="T1381" t="str">
            <v>_</v>
          </cell>
        </row>
        <row r="1382">
          <cell r="T1382" t="str">
            <v>_</v>
          </cell>
        </row>
        <row r="1383">
          <cell r="O1383">
            <v>4223.9238877255229</v>
          </cell>
          <cell r="T1383">
            <v>21</v>
          </cell>
        </row>
        <row r="1386">
          <cell r="O1386">
            <v>16046.92430763899</v>
          </cell>
          <cell r="T1386">
            <v>21</v>
          </cell>
        </row>
        <row r="1389">
          <cell r="T1389" t="str">
            <v>_</v>
          </cell>
        </row>
        <row r="1390">
          <cell r="T1390" t="str">
            <v>_</v>
          </cell>
        </row>
        <row r="1391">
          <cell r="T1391" t="str">
            <v>_</v>
          </cell>
        </row>
        <row r="1392">
          <cell r="T1392" t="str">
            <v>_</v>
          </cell>
        </row>
        <row r="1393">
          <cell r="T1393" t="str">
            <v>_</v>
          </cell>
        </row>
        <row r="1394">
          <cell r="T1394" t="str">
            <v>_</v>
          </cell>
        </row>
        <row r="1395">
          <cell r="T1395" t="str">
            <v>_</v>
          </cell>
        </row>
        <row r="1396">
          <cell r="T1396" t="str">
            <v>_</v>
          </cell>
        </row>
        <row r="1397">
          <cell r="O1397">
            <v>3492.1243153243527</v>
          </cell>
          <cell r="T1397">
            <v>21</v>
          </cell>
        </row>
        <row r="1400">
          <cell r="O1400">
            <v>5713.571671710125</v>
          </cell>
          <cell r="T1400">
            <v>21</v>
          </cell>
        </row>
        <row r="1403">
          <cell r="T1403" t="str">
            <v>_</v>
          </cell>
        </row>
        <row r="1404">
          <cell r="T1404" t="str">
            <v>_</v>
          </cell>
        </row>
        <row r="1405">
          <cell r="T1405" t="str">
            <v>_</v>
          </cell>
        </row>
        <row r="1406">
          <cell r="O1406">
            <v>7396.2139060279169</v>
          </cell>
          <cell r="T1406" t="str">
            <v>_</v>
          </cell>
        </row>
        <row r="1407">
          <cell r="O1407">
            <v>1029.5049929848319</v>
          </cell>
          <cell r="T1407">
            <v>21</v>
          </cell>
        </row>
        <row r="1410">
          <cell r="O1410">
            <v>1016.7614902008705</v>
          </cell>
          <cell r="T1410">
            <v>21</v>
          </cell>
        </row>
        <row r="1413">
          <cell r="T1413" t="str">
            <v>_</v>
          </cell>
        </row>
        <row r="1414">
          <cell r="O1414">
            <v>542.91112957951998</v>
          </cell>
          <cell r="T1414">
            <v>21</v>
          </cell>
        </row>
        <row r="1417">
          <cell r="O1417">
            <v>418.54490496000005</v>
          </cell>
          <cell r="T1417">
            <v>21</v>
          </cell>
        </row>
        <row r="1420">
          <cell r="O1420">
            <v>947.99238643199999</v>
          </cell>
          <cell r="T1420">
            <v>21</v>
          </cell>
        </row>
        <row r="1423">
          <cell r="O1423">
            <v>1154.6164191743999</v>
          </cell>
          <cell r="T1423">
            <v>21</v>
          </cell>
        </row>
        <row r="1426">
          <cell r="T1426" t="str">
            <v>_</v>
          </cell>
        </row>
        <row r="1427">
          <cell r="T1427" t="str">
            <v>_</v>
          </cell>
        </row>
        <row r="1428">
          <cell r="T1428" t="str">
            <v>_</v>
          </cell>
        </row>
        <row r="1429">
          <cell r="O1429">
            <v>2285.8825826962952</v>
          </cell>
          <cell r="T1429">
            <v>21</v>
          </cell>
        </row>
        <row r="1432">
          <cell r="T1432" t="str">
            <v>_</v>
          </cell>
        </row>
        <row r="1433">
          <cell r="T1433" t="str">
            <v>_</v>
          </cell>
        </row>
        <row r="1434">
          <cell r="T1434" t="str">
            <v>_</v>
          </cell>
        </row>
        <row r="1435">
          <cell r="T1435" t="str">
            <v>_</v>
          </cell>
        </row>
        <row r="1436">
          <cell r="O1436">
            <v>15387.824025988373</v>
          </cell>
          <cell r="T1436" t="str">
            <v>_</v>
          </cell>
        </row>
        <row r="1437">
          <cell r="O1437">
            <v>2447.4803538223714</v>
          </cell>
          <cell r="T1437">
            <v>21</v>
          </cell>
        </row>
        <row r="1440">
          <cell r="O1440">
            <v>7036.8342169433818</v>
          </cell>
          <cell r="T1440">
            <v>21</v>
          </cell>
        </row>
        <row r="1443">
          <cell r="O1443">
            <v>430.48868150712457</v>
          </cell>
          <cell r="T1443">
            <v>21</v>
          </cell>
        </row>
        <row r="1446">
          <cell r="O1446">
            <v>1863.6447026275982</v>
          </cell>
          <cell r="T1446">
            <v>21</v>
          </cell>
        </row>
        <row r="1449">
          <cell r="O1449">
            <v>731.24503208789758</v>
          </cell>
          <cell r="T1449">
            <v>21</v>
          </cell>
        </row>
        <row r="1452">
          <cell r="T1452" t="str">
            <v>_</v>
          </cell>
        </row>
        <row r="1453">
          <cell r="T1453" t="str">
            <v>_</v>
          </cell>
        </row>
        <row r="1454">
          <cell r="O1454">
            <v>2878.1310390000003</v>
          </cell>
          <cell r="T1454">
            <v>21</v>
          </cell>
        </row>
        <row r="1457">
          <cell r="T1457" t="str">
            <v>_</v>
          </cell>
        </row>
        <row r="1458">
          <cell r="O1458">
            <v>5848.5812429909647</v>
          </cell>
          <cell r="T1458" t="str">
            <v>_</v>
          </cell>
        </row>
        <row r="1459">
          <cell r="O1459">
            <v>1786.4602921439998</v>
          </cell>
          <cell r="T1459">
            <v>21</v>
          </cell>
        </row>
        <row r="1462">
          <cell r="O1462">
            <v>2383.8110498400006</v>
          </cell>
          <cell r="T1462">
            <v>21</v>
          </cell>
        </row>
        <row r="1465">
          <cell r="T1465" t="str">
            <v>_</v>
          </cell>
        </row>
        <row r="1466">
          <cell r="T1466" t="str">
            <v>_</v>
          </cell>
        </row>
        <row r="1467">
          <cell r="T1467" t="str">
            <v>_</v>
          </cell>
        </row>
        <row r="1468">
          <cell r="O1468">
            <v>956.96892153600004</v>
          </cell>
          <cell r="T1468">
            <v>21</v>
          </cell>
        </row>
        <row r="1471">
          <cell r="O1471">
            <v>182.79091151999998</v>
          </cell>
          <cell r="T1471">
            <v>21</v>
          </cell>
        </row>
        <row r="1474">
          <cell r="O1474">
            <v>272.08532232000005</v>
          </cell>
          <cell r="T1474">
            <v>21</v>
          </cell>
        </row>
        <row r="1477">
          <cell r="O1477">
            <v>164.74529195999997</v>
          </cell>
          <cell r="T1477">
            <v>21</v>
          </cell>
        </row>
        <row r="1480">
          <cell r="O1480">
            <v>101.71945367096401</v>
          </cell>
          <cell r="T1480">
            <v>21</v>
          </cell>
        </row>
        <row r="1483">
          <cell r="T1483" t="str">
            <v>_</v>
          </cell>
        </row>
        <row r="1484">
          <cell r="O1484">
            <v>9869.2946655834694</v>
          </cell>
          <cell r="T1484" t="str">
            <v>_</v>
          </cell>
        </row>
        <row r="1485">
          <cell r="O1485">
            <v>11.9185551744</v>
          </cell>
          <cell r="T1485">
            <v>21</v>
          </cell>
        </row>
        <row r="1488">
          <cell r="O1488">
            <v>70.034832000000009</v>
          </cell>
          <cell r="T1488">
            <v>21</v>
          </cell>
        </row>
        <row r="1491">
          <cell r="O1491">
            <v>3615.3722100000005</v>
          </cell>
          <cell r="T1491">
            <v>21</v>
          </cell>
        </row>
        <row r="1494">
          <cell r="O1494">
            <v>1125.702290016</v>
          </cell>
          <cell r="T1494">
            <v>21</v>
          </cell>
        </row>
        <row r="1497">
          <cell r="O1497">
            <v>1339.416162</v>
          </cell>
          <cell r="T1497">
            <v>21</v>
          </cell>
        </row>
        <row r="1500">
          <cell r="O1500">
            <v>1564.7660664480002</v>
          </cell>
          <cell r="T1500">
            <v>21</v>
          </cell>
        </row>
        <row r="1503">
          <cell r="O1503">
            <v>1023.93966024</v>
          </cell>
          <cell r="T1503">
            <v>21</v>
          </cell>
        </row>
        <row r="1506">
          <cell r="O1506">
            <v>539.74119321600006</v>
          </cell>
          <cell r="T1506">
            <v>21</v>
          </cell>
        </row>
        <row r="1509">
          <cell r="O1509">
            <v>473.92021679999999</v>
          </cell>
          <cell r="T1509">
            <v>21</v>
          </cell>
        </row>
        <row r="1512">
          <cell r="O1512">
            <v>104.48347968907008</v>
          </cell>
          <cell r="T1512">
            <v>21</v>
          </cell>
        </row>
        <row r="1515">
          <cell r="T1515" t="str">
            <v>_</v>
          </cell>
        </row>
        <row r="1516">
          <cell r="O1516">
            <v>81502.541008794855</v>
          </cell>
          <cell r="T1516" t="str">
            <v>_</v>
          </cell>
        </row>
        <row r="1517">
          <cell r="O1517">
            <v>16408.321447999999</v>
          </cell>
          <cell r="T1517">
            <v>21</v>
          </cell>
        </row>
        <row r="1520">
          <cell r="O1520">
            <v>5163.1607239999994</v>
          </cell>
          <cell r="T1520">
            <v>21</v>
          </cell>
        </row>
        <row r="1523">
          <cell r="O1523">
            <v>386.96304528000007</v>
          </cell>
          <cell r="T1523">
            <v>21</v>
          </cell>
        </row>
        <row r="1526">
          <cell r="O1526">
            <v>29600</v>
          </cell>
          <cell r="T1526">
            <v>21</v>
          </cell>
        </row>
        <row r="1529">
          <cell r="O1529">
            <v>2817.8669259999997</v>
          </cell>
          <cell r="T1529">
            <v>21</v>
          </cell>
        </row>
        <row r="1532">
          <cell r="O1532">
            <v>6170.3386839999994</v>
          </cell>
          <cell r="T1532">
            <v>21</v>
          </cell>
        </row>
        <row r="1535">
          <cell r="O1535">
            <v>200.832433536</v>
          </cell>
          <cell r="T1535">
            <v>21</v>
          </cell>
        </row>
        <row r="1538">
          <cell r="O1538">
            <v>1471.7949456000001</v>
          </cell>
          <cell r="T1538">
            <v>21</v>
          </cell>
        </row>
        <row r="1541">
          <cell r="O1541">
            <v>3441.7949455999997</v>
          </cell>
          <cell r="T1541">
            <v>21</v>
          </cell>
        </row>
        <row r="1544">
          <cell r="O1544">
            <v>2867.6924184</v>
          </cell>
          <cell r="T1544">
            <v>21</v>
          </cell>
        </row>
        <row r="1547">
          <cell r="O1547">
            <v>881.41154719999986</v>
          </cell>
          <cell r="T1547">
            <v>21</v>
          </cell>
        </row>
        <row r="1550">
          <cell r="O1550">
            <v>1198.8230943999997</v>
          </cell>
          <cell r="T1550">
            <v>21</v>
          </cell>
        </row>
        <row r="1553">
          <cell r="O1553">
            <v>3400.0696640000001</v>
          </cell>
          <cell r="T1553">
            <v>21</v>
          </cell>
        </row>
        <row r="1556">
          <cell r="O1556">
            <v>116.25873120000001</v>
          </cell>
          <cell r="T1556">
            <v>21</v>
          </cell>
        </row>
        <row r="1559">
          <cell r="O1559">
            <v>120.38850297600001</v>
          </cell>
          <cell r="T1559">
            <v>21</v>
          </cell>
        </row>
        <row r="1562">
          <cell r="O1562">
            <v>4460</v>
          </cell>
          <cell r="T1562">
            <v>21</v>
          </cell>
        </row>
        <row r="1565">
          <cell r="O1565">
            <v>760.87104024000007</v>
          </cell>
          <cell r="T1565">
            <v>21</v>
          </cell>
        </row>
        <row r="1568">
          <cell r="O1568">
            <v>1674.1128088799999</v>
          </cell>
          <cell r="T1568">
            <v>21</v>
          </cell>
        </row>
        <row r="1571">
          <cell r="O1571">
            <v>178.91198385486803</v>
          </cell>
          <cell r="T1571">
            <v>21</v>
          </cell>
        </row>
        <row r="1574">
          <cell r="O1574">
            <v>182.92806562799998</v>
          </cell>
          <cell r="T1574">
            <v>21</v>
          </cell>
        </row>
        <row r="1577">
          <cell r="T1577" t="str">
            <v>_</v>
          </cell>
        </row>
        <row r="1578">
          <cell r="O1578">
            <v>9539.8999258555577</v>
          </cell>
          <cell r="T1578" t="str">
            <v>_</v>
          </cell>
        </row>
        <row r="1579">
          <cell r="O1579">
            <v>8119.4262145573757</v>
          </cell>
          <cell r="T1579">
            <v>21</v>
          </cell>
        </row>
        <row r="1582">
          <cell r="O1582">
            <v>326.51058440320003</v>
          </cell>
          <cell r="T1582">
            <v>21</v>
          </cell>
        </row>
        <row r="1585">
          <cell r="O1585">
            <v>430.49304480640001</v>
          </cell>
          <cell r="T1585">
            <v>21</v>
          </cell>
        </row>
        <row r="1588">
          <cell r="O1588">
            <v>520.63470100799998</v>
          </cell>
          <cell r="T1588">
            <v>21</v>
          </cell>
        </row>
        <row r="1591">
          <cell r="O1591">
            <v>142.83538108057965</v>
          </cell>
          <cell r="T1591">
            <v>21</v>
          </cell>
        </row>
        <row r="1594">
          <cell r="T1594" t="str">
            <v>_</v>
          </cell>
        </row>
        <row r="1595">
          <cell r="O1595">
            <v>14688.906763492003</v>
          </cell>
          <cell r="T1595" t="str">
            <v>_</v>
          </cell>
        </row>
        <row r="1596">
          <cell r="O1596">
            <v>83.712222720000028</v>
          </cell>
          <cell r="T1596">
            <v>21</v>
          </cell>
        </row>
        <row r="1599">
          <cell r="O1599">
            <v>122.05286015999999</v>
          </cell>
          <cell r="T1599">
            <v>21</v>
          </cell>
        </row>
        <row r="1602">
          <cell r="O1602">
            <v>2110.2115582464003</v>
          </cell>
          <cell r="T1602">
            <v>21</v>
          </cell>
        </row>
        <row r="1605">
          <cell r="O1605">
            <v>679.98493731840017</v>
          </cell>
          <cell r="T1605">
            <v>21</v>
          </cell>
        </row>
        <row r="1608">
          <cell r="O1608">
            <v>4260</v>
          </cell>
          <cell r="T1608">
            <v>21</v>
          </cell>
        </row>
        <row r="1611">
          <cell r="O1611">
            <v>4220</v>
          </cell>
          <cell r="T1611">
            <v>21</v>
          </cell>
        </row>
        <row r="1614">
          <cell r="O1614">
            <v>2508</v>
          </cell>
          <cell r="T1614">
            <v>21</v>
          </cell>
        </row>
        <row r="1617">
          <cell r="O1617">
            <v>548</v>
          </cell>
          <cell r="T1617">
            <v>21</v>
          </cell>
        </row>
        <row r="1620">
          <cell r="O1620">
            <v>156.94518504720384</v>
          </cell>
          <cell r="T1620">
            <v>21</v>
          </cell>
        </row>
        <row r="1623">
          <cell r="T1623" t="str">
            <v>_</v>
          </cell>
        </row>
        <row r="1624">
          <cell r="O1624">
            <v>4241.4415602024956</v>
          </cell>
          <cell r="T1624" t="str">
            <v>_</v>
          </cell>
        </row>
        <row r="1625">
          <cell r="O1625">
            <v>46.854858239999999</v>
          </cell>
          <cell r="T1625">
            <v>21</v>
          </cell>
        </row>
        <row r="1628">
          <cell r="O1628">
            <v>4120</v>
          </cell>
          <cell r="T1628">
            <v>21</v>
          </cell>
        </row>
        <row r="1631">
          <cell r="O1631">
            <v>74.586701962496008</v>
          </cell>
          <cell r="T1631">
            <v>21</v>
          </cell>
        </row>
        <row r="1634">
          <cell r="T1634" t="str">
            <v>_</v>
          </cell>
        </row>
        <row r="1635">
          <cell r="O1635">
            <v>18912.816705739366</v>
          </cell>
          <cell r="T1635" t="str">
            <v>_</v>
          </cell>
        </row>
        <row r="1636">
          <cell r="O1636">
            <v>4735.1264570880639</v>
          </cell>
          <cell r="T1636">
            <v>21</v>
          </cell>
        </row>
        <row r="1639">
          <cell r="O1639">
            <v>526.13329484351993</v>
          </cell>
          <cell r="T1639">
            <v>21</v>
          </cell>
        </row>
        <row r="1642">
          <cell r="O1642">
            <v>873.51500052799986</v>
          </cell>
          <cell r="T1642">
            <v>21</v>
          </cell>
        </row>
        <row r="1645">
          <cell r="T1645" t="str">
            <v>_</v>
          </cell>
        </row>
        <row r="1646">
          <cell r="T1646" t="str">
            <v>_</v>
          </cell>
        </row>
        <row r="1647">
          <cell r="O1647">
            <v>3187.0784364603201</v>
          </cell>
          <cell r="T1647">
            <v>21</v>
          </cell>
        </row>
        <row r="1650">
          <cell r="O1650">
            <v>625.64163440470406</v>
          </cell>
          <cell r="T1650">
            <v>21</v>
          </cell>
        </row>
        <row r="1653">
          <cell r="O1653">
            <v>7797.688799999999</v>
          </cell>
          <cell r="T1653">
            <v>21</v>
          </cell>
        </row>
        <row r="1656">
          <cell r="O1656">
            <v>1167.6330824147592</v>
          </cell>
          <cell r="T1656">
            <v>21</v>
          </cell>
        </row>
        <row r="1659">
          <cell r="T1659" t="str">
            <v>_</v>
          </cell>
        </row>
        <row r="1660">
          <cell r="O1660">
            <v>480.14075082040324</v>
          </cell>
          <cell r="T1660" t="str">
            <v>_</v>
          </cell>
        </row>
        <row r="1661">
          <cell r="O1661">
            <v>334.52100000000002</v>
          </cell>
          <cell r="T1661">
            <v>21</v>
          </cell>
        </row>
        <row r="1664">
          <cell r="T1664" t="str">
            <v>_</v>
          </cell>
        </row>
        <row r="1665">
          <cell r="T1665" t="str">
            <v>_</v>
          </cell>
        </row>
        <row r="1666">
          <cell r="T1666" t="str">
            <v>_</v>
          </cell>
        </row>
        <row r="1667">
          <cell r="O1667">
            <v>139.92638223360001</v>
          </cell>
          <cell r="T1667">
            <v>21</v>
          </cell>
        </row>
        <row r="1670">
          <cell r="O1670">
            <v>5.6933685868032002</v>
          </cell>
          <cell r="T1670">
            <v>21</v>
          </cell>
        </row>
        <row r="1673">
          <cell r="T1673" t="str">
            <v>_</v>
          </cell>
        </row>
        <row r="1674">
          <cell r="O1674">
            <v>494.57228996591942</v>
          </cell>
          <cell r="T1674" t="str">
            <v>_</v>
          </cell>
        </row>
        <row r="1675">
          <cell r="O1675">
            <v>492.70002985247999</v>
          </cell>
          <cell r="T1675">
            <v>21</v>
          </cell>
        </row>
        <row r="1678">
          <cell r="O1678">
            <v>1.8722601134394241</v>
          </cell>
          <cell r="T1678">
            <v>21</v>
          </cell>
        </row>
        <row r="1681">
          <cell r="T1681" t="str">
            <v>_</v>
          </cell>
        </row>
        <row r="1682">
          <cell r="O1682">
            <v>51631.950406410622</v>
          </cell>
          <cell r="T1682" t="str">
            <v>_</v>
          </cell>
        </row>
        <row r="1683">
          <cell r="O1683">
            <v>13347.5352898293</v>
          </cell>
          <cell r="T1683">
            <v>21</v>
          </cell>
        </row>
        <row r="1686">
          <cell r="T1686" t="str">
            <v>_</v>
          </cell>
        </row>
        <row r="1687">
          <cell r="T1687" t="str">
            <v>_</v>
          </cell>
        </row>
        <row r="1688">
          <cell r="O1688">
            <v>16006.790799999999</v>
          </cell>
          <cell r="T1688">
            <v>21</v>
          </cell>
        </row>
        <row r="1691">
          <cell r="O1691">
            <v>7711.2597191394234</v>
          </cell>
          <cell r="T1691">
            <v>21</v>
          </cell>
        </row>
        <row r="1694">
          <cell r="O1694">
            <v>1630.0223796554878</v>
          </cell>
          <cell r="T1694">
            <v>21</v>
          </cell>
        </row>
        <row r="1697">
          <cell r="O1697">
            <v>6825.4044197589828</v>
          </cell>
          <cell r="T1697">
            <v>21</v>
          </cell>
        </row>
        <row r="1700">
          <cell r="O1700">
            <v>1531.0256753500798</v>
          </cell>
          <cell r="T1700">
            <v>21</v>
          </cell>
        </row>
        <row r="1703">
          <cell r="O1703">
            <v>315.15674400000006</v>
          </cell>
          <cell r="T1703">
            <v>21</v>
          </cell>
        </row>
        <row r="1706">
          <cell r="O1706">
            <v>126.06269759999998</v>
          </cell>
          <cell r="T1706">
            <v>21</v>
          </cell>
        </row>
        <row r="1709">
          <cell r="O1709">
            <v>977.96311128000002</v>
          </cell>
          <cell r="T1709">
            <v>21</v>
          </cell>
        </row>
        <row r="1712">
          <cell r="T1712" t="str">
            <v>_</v>
          </cell>
        </row>
        <row r="1713">
          <cell r="T1713" t="str">
            <v>_</v>
          </cell>
        </row>
        <row r="1714">
          <cell r="T1714" t="str">
            <v>_</v>
          </cell>
        </row>
        <row r="1715">
          <cell r="O1715">
            <v>503.29905737011194</v>
          </cell>
          <cell r="T1715">
            <v>21</v>
          </cell>
        </row>
        <row r="1718">
          <cell r="T1718" t="str">
            <v>_</v>
          </cell>
        </row>
        <row r="1719">
          <cell r="O1719">
            <v>974.15999999999985</v>
          </cell>
          <cell r="T1719">
            <v>21</v>
          </cell>
        </row>
        <row r="1722">
          <cell r="O1722">
            <v>1683.27051242724</v>
          </cell>
          <cell r="T1722">
            <v>21</v>
          </cell>
        </row>
        <row r="1725">
          <cell r="T1725" t="str">
            <v>_</v>
          </cell>
        </row>
        <row r="1726">
          <cell r="O1726">
            <v>1287.943677384</v>
          </cell>
          <cell r="T1726" t="str">
            <v>_</v>
          </cell>
        </row>
        <row r="1727">
          <cell r="O1727">
            <v>16.388013364800003</v>
          </cell>
          <cell r="T1727">
            <v>21</v>
          </cell>
        </row>
        <row r="1730">
          <cell r="O1730">
            <v>456.04803674239997</v>
          </cell>
          <cell r="T1730">
            <v>21</v>
          </cell>
        </row>
        <row r="1733">
          <cell r="O1733">
            <v>402.9242940176</v>
          </cell>
          <cell r="T1733">
            <v>21</v>
          </cell>
        </row>
        <row r="1736">
          <cell r="O1736">
            <v>412.5833332592</v>
          </cell>
          <cell r="T1736">
            <v>21</v>
          </cell>
        </row>
        <row r="1739">
          <cell r="T1739" t="str">
            <v>_</v>
          </cell>
        </row>
        <row r="1740">
          <cell r="T1740" t="str">
            <v>_</v>
          </cell>
        </row>
        <row r="1741">
          <cell r="T1741" t="str">
            <v>_</v>
          </cell>
        </row>
        <row r="1742">
          <cell r="T1742" t="str">
            <v>_</v>
          </cell>
        </row>
        <row r="1743">
          <cell r="O1743">
            <v>7023.1663561303176</v>
          </cell>
          <cell r="T1743" t="str">
            <v>_</v>
          </cell>
        </row>
        <row r="1744">
          <cell r="O1744">
            <v>1668.4209964851966</v>
          </cell>
          <cell r="T1744">
            <v>21</v>
          </cell>
        </row>
        <row r="1747">
          <cell r="O1747">
            <v>270.10206111651843</v>
          </cell>
          <cell r="T1747">
            <v>21</v>
          </cell>
        </row>
        <row r="1750">
          <cell r="O1750">
            <v>51.706456100812801</v>
          </cell>
          <cell r="T1750">
            <v>21</v>
          </cell>
        </row>
        <row r="1753">
          <cell r="O1753">
            <v>10.427141999999998</v>
          </cell>
          <cell r="T1753">
            <v>21</v>
          </cell>
        </row>
        <row r="1756">
          <cell r="O1756">
            <v>3631.4209503973643</v>
          </cell>
          <cell r="T1756">
            <v>21</v>
          </cell>
        </row>
        <row r="1759">
          <cell r="T1759" t="str">
            <v>_</v>
          </cell>
        </row>
        <row r="1760">
          <cell r="T1760" t="str">
            <v>_</v>
          </cell>
        </row>
        <row r="1761">
          <cell r="O1761">
            <v>1391.0887500304257</v>
          </cell>
          <cell r="T1761">
            <v>21</v>
          </cell>
        </row>
        <row r="1764">
          <cell r="T1764" t="str">
            <v>_</v>
          </cell>
        </row>
        <row r="1765">
          <cell r="T1765" t="str">
            <v>_</v>
          </cell>
        </row>
        <row r="1766">
          <cell r="O1766">
            <v>691493.43528277834</v>
          </cell>
          <cell r="T1766" t="str">
            <v>_</v>
          </cell>
        </row>
        <row r="1767">
          <cell r="O1767">
            <v>3653.2300576362454</v>
          </cell>
          <cell r="T1767" t="str">
            <v>_</v>
          </cell>
        </row>
        <row r="1768">
          <cell r="O1768">
            <v>1155.7402937106433</v>
          </cell>
          <cell r="T1768">
            <v>21</v>
          </cell>
        </row>
        <row r="1771">
          <cell r="T1771" t="str">
            <v>_</v>
          </cell>
        </row>
        <row r="1772">
          <cell r="T1772" t="str">
            <v>_</v>
          </cell>
        </row>
        <row r="1773">
          <cell r="O1773">
            <v>328.42440493793282</v>
          </cell>
          <cell r="T1773">
            <v>21</v>
          </cell>
        </row>
        <row r="1776">
          <cell r="O1776">
            <v>167.67229708508162</v>
          </cell>
          <cell r="T1776">
            <v>21</v>
          </cell>
        </row>
        <row r="1779">
          <cell r="O1779">
            <v>322.54181497550962</v>
          </cell>
          <cell r="T1779">
            <v>21</v>
          </cell>
        </row>
        <row r="1782">
          <cell r="T1782" t="str">
            <v>_</v>
          </cell>
        </row>
        <row r="1783">
          <cell r="T1783" t="str">
            <v>_</v>
          </cell>
        </row>
        <row r="1784">
          <cell r="O1784">
            <v>539.9380276195584</v>
          </cell>
          <cell r="T1784">
            <v>21</v>
          </cell>
        </row>
        <row r="1787">
          <cell r="O1787">
            <v>149.08141930751998</v>
          </cell>
          <cell r="T1787">
            <v>21</v>
          </cell>
        </row>
        <row r="1790">
          <cell r="O1790">
            <v>989.83179999999982</v>
          </cell>
          <cell r="T1790">
            <v>21</v>
          </cell>
        </row>
        <row r="1793">
          <cell r="T1793" t="str">
            <v>_</v>
          </cell>
        </row>
        <row r="1794">
          <cell r="T1794" t="str">
            <v>_</v>
          </cell>
        </row>
        <row r="1795">
          <cell r="T1795" t="str">
            <v>_</v>
          </cell>
        </row>
        <row r="1796">
          <cell r="O1796">
            <v>88.202953498732796</v>
          </cell>
          <cell r="T1796" t="str">
            <v>_</v>
          </cell>
        </row>
        <row r="1797">
          <cell r="O1797">
            <v>88.202953498732796</v>
          </cell>
          <cell r="T1797">
            <v>21</v>
          </cell>
        </row>
        <row r="1800">
          <cell r="T1800" t="str">
            <v>_</v>
          </cell>
        </row>
        <row r="1801">
          <cell r="O1801">
            <v>42780.939936768002</v>
          </cell>
          <cell r="T1801" t="str">
            <v>_</v>
          </cell>
        </row>
        <row r="1802">
          <cell r="O1802">
            <v>14618.739936768001</v>
          </cell>
          <cell r="T1802">
            <v>21</v>
          </cell>
        </row>
        <row r="1805">
          <cell r="T1805" t="str">
            <v>_</v>
          </cell>
        </row>
        <row r="1806">
          <cell r="T1806" t="str">
            <v>_</v>
          </cell>
        </row>
        <row r="1807">
          <cell r="O1807">
            <v>28162.2</v>
          </cell>
          <cell r="T1807">
            <v>21</v>
          </cell>
        </row>
        <row r="1810">
          <cell r="T1810" t="str">
            <v>_</v>
          </cell>
        </row>
        <row r="1811">
          <cell r="O1811">
            <v>8072.1553963264141</v>
          </cell>
          <cell r="T1811" t="str">
            <v>_</v>
          </cell>
        </row>
        <row r="1812">
          <cell r="O1812">
            <v>2933.6600685010567</v>
          </cell>
          <cell r="T1812">
            <v>21</v>
          </cell>
        </row>
        <row r="1815">
          <cell r="T1815" t="str">
            <v>_</v>
          </cell>
        </row>
        <row r="1816">
          <cell r="T1816" t="str">
            <v>_</v>
          </cell>
        </row>
        <row r="1817">
          <cell r="T1817" t="str">
            <v>_</v>
          </cell>
        </row>
        <row r="1818">
          <cell r="O1818">
            <v>2308.5196534178435</v>
          </cell>
          <cell r="T1818">
            <v>21</v>
          </cell>
        </row>
        <row r="1821">
          <cell r="T1821" t="str">
            <v>_</v>
          </cell>
        </row>
        <row r="1822">
          <cell r="T1822" t="str">
            <v>_</v>
          </cell>
        </row>
        <row r="1823">
          <cell r="O1823">
            <v>2432.9428902868867</v>
          </cell>
          <cell r="T1823">
            <v>21</v>
          </cell>
        </row>
        <row r="1826">
          <cell r="T1826" t="str">
            <v>_</v>
          </cell>
        </row>
        <row r="1827">
          <cell r="T1827" t="str">
            <v>_</v>
          </cell>
        </row>
        <row r="1828">
          <cell r="T1828" t="str">
            <v>_</v>
          </cell>
        </row>
        <row r="1829">
          <cell r="O1829">
            <v>397.03278412062724</v>
          </cell>
          <cell r="T1829">
            <v>21</v>
          </cell>
        </row>
        <row r="1832">
          <cell r="T1832" t="str">
            <v>_</v>
          </cell>
        </row>
        <row r="1833">
          <cell r="O1833">
            <v>8293.8779912256068</v>
          </cell>
          <cell r="T1833" t="str">
            <v>_</v>
          </cell>
        </row>
        <row r="1834">
          <cell r="O1834">
            <v>1408.670234011031</v>
          </cell>
          <cell r="T1834">
            <v>21</v>
          </cell>
        </row>
        <row r="1837">
          <cell r="T1837" t="str">
            <v>_</v>
          </cell>
        </row>
        <row r="1838">
          <cell r="T1838" t="str">
            <v>_</v>
          </cell>
        </row>
        <row r="1839">
          <cell r="O1839">
            <v>4111.0760398785278</v>
          </cell>
          <cell r="T1839">
            <v>21</v>
          </cell>
        </row>
        <row r="1842">
          <cell r="O1842">
            <v>2774.1317173360471</v>
          </cell>
          <cell r="T1842">
            <v>21</v>
          </cell>
        </row>
        <row r="1845">
          <cell r="T1845" t="str">
            <v>_</v>
          </cell>
        </row>
        <row r="1846">
          <cell r="T1846" t="str">
            <v>_</v>
          </cell>
        </row>
        <row r="1847">
          <cell r="T1847" t="str">
            <v>_</v>
          </cell>
        </row>
        <row r="1848">
          <cell r="O1848">
            <v>6604.2076127999999</v>
          </cell>
          <cell r="T1848" t="str">
            <v>_</v>
          </cell>
        </row>
        <row r="1849">
          <cell r="O1849">
            <v>6604.2076127999999</v>
          </cell>
          <cell r="T1849">
            <v>21</v>
          </cell>
        </row>
        <row r="1852">
          <cell r="T1852" t="str">
            <v>_</v>
          </cell>
        </row>
        <row r="1853">
          <cell r="O1853">
            <v>2302.1945706674783</v>
          </cell>
          <cell r="T1853" t="str">
            <v>_</v>
          </cell>
        </row>
        <row r="1854">
          <cell r="O1854">
            <v>1866.3403509938782</v>
          </cell>
          <cell r="T1854">
            <v>21</v>
          </cell>
        </row>
        <row r="1857">
          <cell r="T1857" t="str">
            <v>_</v>
          </cell>
        </row>
        <row r="1858">
          <cell r="T1858" t="str">
            <v>_</v>
          </cell>
        </row>
        <row r="1859">
          <cell r="T1859" t="str">
            <v>_</v>
          </cell>
        </row>
        <row r="1860">
          <cell r="O1860">
            <v>435.85421967360003</v>
          </cell>
          <cell r="T1860">
            <v>21</v>
          </cell>
        </row>
        <row r="1863">
          <cell r="T1863" t="str">
            <v>_</v>
          </cell>
        </row>
        <row r="1864">
          <cell r="T1864" t="str">
            <v>_</v>
          </cell>
        </row>
        <row r="1865">
          <cell r="T1865" t="str">
            <v>_</v>
          </cell>
        </row>
        <row r="1866">
          <cell r="O1866">
            <v>85000</v>
          </cell>
          <cell r="T1866" t="str">
            <v>_</v>
          </cell>
        </row>
        <row r="1867">
          <cell r="O1867">
            <v>85000</v>
          </cell>
          <cell r="T1867">
            <v>21</v>
          </cell>
        </row>
        <row r="1870">
          <cell r="T1870" t="str">
            <v>_</v>
          </cell>
        </row>
        <row r="1871">
          <cell r="O1871">
            <v>7769.7806985617863</v>
          </cell>
          <cell r="T1871" t="str">
            <v>_</v>
          </cell>
        </row>
        <row r="1872">
          <cell r="O1872">
            <v>131.75524832870403</v>
          </cell>
          <cell r="T1872">
            <v>21</v>
          </cell>
        </row>
        <row r="1875">
          <cell r="O1875">
            <v>14.155522547712001</v>
          </cell>
          <cell r="T1875">
            <v>21</v>
          </cell>
        </row>
        <row r="1878">
          <cell r="O1878">
            <v>61.281203762687994</v>
          </cell>
          <cell r="T1878">
            <v>21</v>
          </cell>
        </row>
        <row r="1881">
          <cell r="O1881">
            <v>24.010234545023998</v>
          </cell>
          <cell r="T1881">
            <v>21</v>
          </cell>
        </row>
        <row r="1884">
          <cell r="T1884" t="str">
            <v>_</v>
          </cell>
        </row>
        <row r="1885">
          <cell r="T1885" t="str">
            <v>_</v>
          </cell>
        </row>
        <row r="1886">
          <cell r="O1886">
            <v>94.640000000000015</v>
          </cell>
          <cell r="T1886">
            <v>21</v>
          </cell>
        </row>
        <row r="1889">
          <cell r="O1889">
            <v>7443.9384893776578</v>
          </cell>
          <cell r="T1889">
            <v>21</v>
          </cell>
        </row>
        <row r="1892">
          <cell r="T1892" t="str">
            <v>_</v>
          </cell>
        </row>
        <row r="1893">
          <cell r="O1893">
            <v>2822.4340442635407</v>
          </cell>
          <cell r="T1893" t="str">
            <v>_</v>
          </cell>
        </row>
        <row r="1894">
          <cell r="O1894">
            <v>2738.8976654668031</v>
          </cell>
          <cell r="T1894">
            <v>21</v>
          </cell>
        </row>
        <row r="1897">
          <cell r="T1897" t="str">
            <v>_</v>
          </cell>
        </row>
        <row r="1898">
          <cell r="T1898" t="str">
            <v>_</v>
          </cell>
        </row>
        <row r="1899">
          <cell r="T1899" t="str">
            <v>_</v>
          </cell>
        </row>
        <row r="1900">
          <cell r="O1900">
            <v>83.536378796737495</v>
          </cell>
          <cell r="T1900">
            <v>21</v>
          </cell>
        </row>
        <row r="1903">
          <cell r="T1903" t="str">
            <v>_</v>
          </cell>
        </row>
        <row r="1904">
          <cell r="O1904">
            <v>41188.46356001791</v>
          </cell>
          <cell r="T1904" t="str">
            <v>_</v>
          </cell>
        </row>
        <row r="1905">
          <cell r="O1905">
            <v>75.341000448000003</v>
          </cell>
          <cell r="T1905">
            <v>21</v>
          </cell>
        </row>
        <row r="1908">
          <cell r="O1908">
            <v>2583.5706072095995</v>
          </cell>
          <cell r="T1908">
            <v>21</v>
          </cell>
        </row>
        <row r="1911">
          <cell r="O1911">
            <v>169.99623432960004</v>
          </cell>
          <cell r="T1911">
            <v>21</v>
          </cell>
        </row>
        <row r="1914">
          <cell r="O1914">
            <v>35000</v>
          </cell>
          <cell r="T1914">
            <v>21</v>
          </cell>
        </row>
        <row r="1917">
          <cell r="O1917">
            <v>2920</v>
          </cell>
          <cell r="T1917">
            <v>21</v>
          </cell>
        </row>
        <row r="1920">
          <cell r="O1920">
            <v>137</v>
          </cell>
          <cell r="T1920">
            <v>21</v>
          </cell>
        </row>
        <row r="1923">
          <cell r="O1923">
            <v>302.55571803070529</v>
          </cell>
          <cell r="T1923">
            <v>21</v>
          </cell>
        </row>
        <row r="1926">
          <cell r="T1926" t="str">
            <v>_</v>
          </cell>
        </row>
        <row r="1927">
          <cell r="O1927">
            <v>482917.94846101274</v>
          </cell>
          <cell r="T1927" t="str">
            <v>_</v>
          </cell>
        </row>
        <row r="1928">
          <cell r="O1928">
            <v>46.854858239999999</v>
          </cell>
          <cell r="T1928">
            <v>21</v>
          </cell>
        </row>
        <row r="1931">
          <cell r="O1931">
            <v>4120</v>
          </cell>
          <cell r="T1931">
            <v>21</v>
          </cell>
        </row>
        <row r="1934">
          <cell r="O1934">
            <v>5213.6155052735994</v>
          </cell>
          <cell r="T1934">
            <v>21</v>
          </cell>
        </row>
        <row r="1937">
          <cell r="T1937" t="str">
            <v>_</v>
          </cell>
        </row>
        <row r="1938">
          <cell r="T1938" t="str">
            <v>_</v>
          </cell>
        </row>
        <row r="1939">
          <cell r="T1939" t="str">
            <v>_</v>
          </cell>
        </row>
        <row r="1940">
          <cell r="O1940">
            <v>5225.9252566272007</v>
          </cell>
          <cell r="T1940">
            <v>21</v>
          </cell>
        </row>
        <row r="1943">
          <cell r="T1943" t="str">
            <v>_</v>
          </cell>
        </row>
        <row r="1944">
          <cell r="T1944" t="str">
            <v>_</v>
          </cell>
        </row>
        <row r="1945">
          <cell r="T1945" t="str">
            <v>_</v>
          </cell>
        </row>
        <row r="1946">
          <cell r="O1946">
            <v>61325</v>
          </cell>
          <cell r="T1946">
            <v>21</v>
          </cell>
        </row>
        <row r="1949">
          <cell r="T1949" t="str">
            <v>_</v>
          </cell>
        </row>
        <row r="1950">
          <cell r="T1950" t="str">
            <v>_</v>
          </cell>
        </row>
        <row r="1951">
          <cell r="T1951" t="str">
            <v>_</v>
          </cell>
        </row>
        <row r="1952">
          <cell r="O1952">
            <v>391644</v>
          </cell>
          <cell r="T1952">
            <v>21</v>
          </cell>
        </row>
        <row r="1955">
          <cell r="T1955" t="str">
            <v>_</v>
          </cell>
        </row>
        <row r="1956">
          <cell r="T1956" t="str">
            <v>_</v>
          </cell>
        </row>
        <row r="1957">
          <cell r="O1957">
            <v>8910</v>
          </cell>
          <cell r="T1957">
            <v>21</v>
          </cell>
        </row>
        <row r="1960">
          <cell r="O1960">
            <v>6432.5528408719019</v>
          </cell>
          <cell r="T1960">
            <v>21</v>
          </cell>
        </row>
        <row r="1963">
          <cell r="T1963" t="str">
            <v>_</v>
          </cell>
        </row>
        <row r="1964">
          <cell r="T1964" t="str">
            <v>_</v>
          </cell>
        </row>
        <row r="1965">
          <cell r="O1965">
            <v>1298500</v>
          </cell>
          <cell r="T1965" t="str">
            <v>_</v>
          </cell>
        </row>
        <row r="1966">
          <cell r="O1966">
            <v>1298500</v>
          </cell>
          <cell r="T1966" t="str">
            <v>_</v>
          </cell>
        </row>
        <row r="1967">
          <cell r="O1967">
            <v>1298500</v>
          </cell>
          <cell r="T1967">
            <v>21</v>
          </cell>
        </row>
        <row r="1970">
          <cell r="T1970" t="str">
            <v>_</v>
          </cell>
        </row>
        <row r="1971">
          <cell r="T1971" t="str">
            <v>_</v>
          </cell>
        </row>
        <row r="1972">
          <cell r="O1972">
            <v>101000</v>
          </cell>
          <cell r="T1972" t="str">
            <v>_</v>
          </cell>
        </row>
        <row r="1973">
          <cell r="O1973">
            <v>101000</v>
          </cell>
          <cell r="T1973" t="str">
            <v>_</v>
          </cell>
        </row>
        <row r="1974">
          <cell r="O1974">
            <v>101000</v>
          </cell>
          <cell r="T1974">
            <v>21</v>
          </cell>
        </row>
        <row r="1977">
          <cell r="T1977" t="str">
            <v>_</v>
          </cell>
        </row>
        <row r="1978">
          <cell r="T1978" t="str">
            <v>_</v>
          </cell>
        </row>
        <row r="1979">
          <cell r="O1979">
            <v>776882</v>
          </cell>
          <cell r="T1979" t="str">
            <v>_</v>
          </cell>
        </row>
        <row r="1980">
          <cell r="O1980">
            <v>132349</v>
          </cell>
          <cell r="T1980" t="str">
            <v>_</v>
          </cell>
        </row>
        <row r="1981">
          <cell r="O1981">
            <v>88073</v>
          </cell>
          <cell r="T1981">
            <v>21</v>
          </cell>
        </row>
        <row r="1984">
          <cell r="O1984">
            <v>10428</v>
          </cell>
          <cell r="T1984">
            <v>21</v>
          </cell>
        </row>
        <row r="1987">
          <cell r="O1987">
            <v>2976</v>
          </cell>
          <cell r="T1987">
            <v>21</v>
          </cell>
        </row>
        <row r="1990">
          <cell r="O1990">
            <v>6240</v>
          </cell>
          <cell r="T1990">
            <v>21</v>
          </cell>
        </row>
        <row r="1993">
          <cell r="O1993">
            <v>6624</v>
          </cell>
          <cell r="T1993">
            <v>21</v>
          </cell>
        </row>
        <row r="1996">
          <cell r="O1996">
            <v>18008</v>
          </cell>
          <cell r="T1996">
            <v>21</v>
          </cell>
        </row>
        <row r="1999">
          <cell r="T1999" t="str">
            <v>_</v>
          </cell>
        </row>
        <row r="2000">
          <cell r="O2000">
            <v>25500</v>
          </cell>
          <cell r="T2000" t="str">
            <v>_</v>
          </cell>
        </row>
        <row r="2001">
          <cell r="O2001">
            <v>12150</v>
          </cell>
          <cell r="T2001">
            <v>21</v>
          </cell>
        </row>
        <row r="2004">
          <cell r="O2004">
            <v>13350</v>
          </cell>
          <cell r="T2004">
            <v>21</v>
          </cell>
        </row>
        <row r="2007">
          <cell r="T2007" t="str">
            <v>_</v>
          </cell>
        </row>
        <row r="2008">
          <cell r="O2008">
            <v>56204</v>
          </cell>
          <cell r="T2008" t="str">
            <v>_</v>
          </cell>
        </row>
        <row r="2009">
          <cell r="O2009">
            <v>11968</v>
          </cell>
          <cell r="T2009">
            <v>21</v>
          </cell>
        </row>
        <row r="2012">
          <cell r="O2012">
            <v>4753</v>
          </cell>
          <cell r="T2012">
            <v>21</v>
          </cell>
        </row>
        <row r="2015">
          <cell r="O2015">
            <v>6122</v>
          </cell>
          <cell r="T2015">
            <v>21</v>
          </cell>
        </row>
        <row r="2018">
          <cell r="O2018">
            <v>1486</v>
          </cell>
          <cell r="T2018">
            <v>21</v>
          </cell>
        </row>
        <row r="2021">
          <cell r="O2021">
            <v>1140</v>
          </cell>
          <cell r="T2021">
            <v>21</v>
          </cell>
        </row>
        <row r="2024">
          <cell r="O2024">
            <v>2570</v>
          </cell>
          <cell r="T2024">
            <v>21</v>
          </cell>
        </row>
        <row r="2027">
          <cell r="O2027">
            <v>7000</v>
          </cell>
          <cell r="T2027">
            <v>21</v>
          </cell>
        </row>
        <row r="2030">
          <cell r="O2030">
            <v>13277</v>
          </cell>
          <cell r="T2030">
            <v>21</v>
          </cell>
        </row>
        <row r="2033">
          <cell r="O2033">
            <v>7888</v>
          </cell>
          <cell r="T2033">
            <v>21</v>
          </cell>
        </row>
        <row r="2036">
          <cell r="T2036" t="str">
            <v>_</v>
          </cell>
        </row>
        <row r="2037">
          <cell r="O2037">
            <v>18891</v>
          </cell>
          <cell r="T2037" t="str">
            <v>_</v>
          </cell>
        </row>
        <row r="2038">
          <cell r="O2038">
            <v>2208</v>
          </cell>
          <cell r="T2038">
            <v>21</v>
          </cell>
        </row>
        <row r="2041">
          <cell r="O2041">
            <v>303</v>
          </cell>
          <cell r="T2041">
            <v>21</v>
          </cell>
        </row>
        <row r="2044">
          <cell r="O2044">
            <v>52</v>
          </cell>
          <cell r="T2044">
            <v>21</v>
          </cell>
        </row>
        <row r="2047">
          <cell r="O2047">
            <v>480</v>
          </cell>
          <cell r="T2047">
            <v>21</v>
          </cell>
        </row>
        <row r="2050">
          <cell r="O2050">
            <v>144</v>
          </cell>
          <cell r="T2050">
            <v>21</v>
          </cell>
        </row>
        <row r="2053">
          <cell r="O2053">
            <v>2688</v>
          </cell>
          <cell r="T2053">
            <v>21</v>
          </cell>
        </row>
        <row r="2056">
          <cell r="O2056">
            <v>3408</v>
          </cell>
          <cell r="T2056">
            <v>21</v>
          </cell>
        </row>
        <row r="2059">
          <cell r="O2059">
            <v>1964</v>
          </cell>
          <cell r="T2059">
            <v>21</v>
          </cell>
        </row>
        <row r="2062">
          <cell r="O2062">
            <v>2044</v>
          </cell>
          <cell r="T2062">
            <v>21</v>
          </cell>
        </row>
        <row r="2065">
          <cell r="O2065">
            <v>5600</v>
          </cell>
          <cell r="T2065">
            <v>21</v>
          </cell>
        </row>
        <row r="2068">
          <cell r="T2068" t="str">
            <v>_</v>
          </cell>
        </row>
        <row r="2069">
          <cell r="O2069">
            <v>157300</v>
          </cell>
          <cell r="T2069" t="str">
            <v>_</v>
          </cell>
        </row>
        <row r="2070">
          <cell r="O2070">
            <v>15600</v>
          </cell>
          <cell r="T2070">
            <v>21</v>
          </cell>
        </row>
        <row r="2073">
          <cell r="O2073">
            <v>13300</v>
          </cell>
          <cell r="T2073">
            <v>21</v>
          </cell>
        </row>
        <row r="2076">
          <cell r="O2076">
            <v>100400</v>
          </cell>
          <cell r="T2076">
            <v>21</v>
          </cell>
        </row>
        <row r="2079">
          <cell r="O2079">
            <v>3000</v>
          </cell>
          <cell r="T2079">
            <v>21</v>
          </cell>
        </row>
        <row r="2082">
          <cell r="O2082">
            <v>25000</v>
          </cell>
          <cell r="T2082">
            <v>21</v>
          </cell>
        </row>
        <row r="2085">
          <cell r="T2085" t="str">
            <v>_</v>
          </cell>
        </row>
        <row r="2086">
          <cell r="O2086">
            <v>386638</v>
          </cell>
          <cell r="T2086" t="str">
            <v>_</v>
          </cell>
        </row>
        <row r="2087">
          <cell r="O2087">
            <v>18000</v>
          </cell>
          <cell r="T2087">
            <v>21</v>
          </cell>
        </row>
        <row r="2090">
          <cell r="O2090">
            <v>88450</v>
          </cell>
          <cell r="T2090">
            <v>21</v>
          </cell>
        </row>
        <row r="2093">
          <cell r="O2093">
            <v>2400</v>
          </cell>
          <cell r="T2093">
            <v>21</v>
          </cell>
        </row>
        <row r="2096">
          <cell r="O2096">
            <v>110000</v>
          </cell>
          <cell r="T2096">
            <v>21</v>
          </cell>
        </row>
        <row r="2099">
          <cell r="O2099">
            <v>4000</v>
          </cell>
          <cell r="T2099">
            <v>21</v>
          </cell>
        </row>
        <row r="2102">
          <cell r="O2102">
            <v>3000</v>
          </cell>
          <cell r="T2102">
            <v>21</v>
          </cell>
        </row>
        <row r="2105">
          <cell r="O2105">
            <v>2400</v>
          </cell>
          <cell r="T2105">
            <v>21</v>
          </cell>
        </row>
        <row r="2108">
          <cell r="O2108">
            <v>21488</v>
          </cell>
          <cell r="T2108">
            <v>21</v>
          </cell>
        </row>
        <row r="2111">
          <cell r="O2111">
            <v>6240</v>
          </cell>
          <cell r="T2111">
            <v>21</v>
          </cell>
        </row>
        <row r="2114">
          <cell r="O2114">
            <v>4500</v>
          </cell>
          <cell r="T2114">
            <v>21</v>
          </cell>
        </row>
        <row r="2117">
          <cell r="O2117">
            <v>16800</v>
          </cell>
          <cell r="T2117">
            <v>21</v>
          </cell>
        </row>
        <row r="2120">
          <cell r="O2120">
            <v>9360</v>
          </cell>
          <cell r="T2120">
            <v>21</v>
          </cell>
        </row>
        <row r="2123">
          <cell r="O2123">
            <v>10000</v>
          </cell>
          <cell r="T2123">
            <v>21</v>
          </cell>
        </row>
        <row r="2126">
          <cell r="O2126">
            <v>18000</v>
          </cell>
          <cell r="T2126">
            <v>21</v>
          </cell>
        </row>
        <row r="2129">
          <cell r="O2129">
            <v>60000</v>
          </cell>
          <cell r="T2129">
            <v>21</v>
          </cell>
        </row>
        <row r="2132">
          <cell r="O2132">
            <v>12000</v>
          </cell>
          <cell r="T2132">
            <v>21</v>
          </cell>
        </row>
        <row r="2135">
          <cell r="T2135" t="str">
            <v>_</v>
          </cell>
        </row>
        <row r="2136">
          <cell r="T2136" t="str">
            <v>_</v>
          </cell>
        </row>
        <row r="2137">
          <cell r="O2137">
            <v>540585.04936696996</v>
          </cell>
          <cell r="T2137" t="str">
            <v>_</v>
          </cell>
        </row>
        <row r="2138">
          <cell r="O2138">
            <v>95688.45476922598</v>
          </cell>
          <cell r="T2138" t="str">
            <v>_</v>
          </cell>
        </row>
        <row r="2139">
          <cell r="O2139">
            <v>532.42358716800004</v>
          </cell>
          <cell r="T2139">
            <v>21</v>
          </cell>
        </row>
        <row r="2142">
          <cell r="O2142">
            <v>1310.0271841799999</v>
          </cell>
          <cell r="T2142">
            <v>21</v>
          </cell>
        </row>
        <row r="2145">
          <cell r="O2145">
            <v>206.4733506</v>
          </cell>
          <cell r="T2145">
            <v>21</v>
          </cell>
        </row>
        <row r="2148">
          <cell r="O2148">
            <v>247.15168236000005</v>
          </cell>
          <cell r="T2148">
            <v>21</v>
          </cell>
        </row>
        <row r="2151">
          <cell r="O2151">
            <v>902.53904399999988</v>
          </cell>
          <cell r="T2151">
            <v>21</v>
          </cell>
        </row>
        <row r="2154">
          <cell r="O2154">
            <v>18154.062102527998</v>
          </cell>
          <cell r="T2154">
            <v>21</v>
          </cell>
        </row>
        <row r="2157">
          <cell r="O2157">
            <v>12387.3483789</v>
          </cell>
          <cell r="T2157">
            <v>21</v>
          </cell>
        </row>
        <row r="2160">
          <cell r="O2160">
            <v>3395.0251021500003</v>
          </cell>
          <cell r="T2160">
            <v>21</v>
          </cell>
        </row>
        <row r="2163">
          <cell r="O2163">
            <v>25870.5890784</v>
          </cell>
          <cell r="T2163">
            <v>21</v>
          </cell>
        </row>
        <row r="2166">
          <cell r="O2166">
            <v>19978.067880539998</v>
          </cell>
          <cell r="T2166">
            <v>21</v>
          </cell>
        </row>
        <row r="2169">
          <cell r="O2169">
            <v>5910.0746363999997</v>
          </cell>
          <cell r="T2169">
            <v>21</v>
          </cell>
        </row>
        <row r="2172">
          <cell r="O2172">
            <v>6794.6727420000007</v>
          </cell>
          <cell r="T2172">
            <v>21</v>
          </cell>
        </row>
        <row r="2175">
          <cell r="T2175" t="str">
            <v>_</v>
          </cell>
        </row>
        <row r="2176">
          <cell r="O2176">
            <v>13004.734186223999</v>
          </cell>
          <cell r="T2176" t="str">
            <v>_</v>
          </cell>
        </row>
        <row r="2177">
          <cell r="O2177">
            <v>816.64832699999988</v>
          </cell>
          <cell r="T2177">
            <v>21</v>
          </cell>
        </row>
        <row r="2180">
          <cell r="O2180">
            <v>3776.9214700799998</v>
          </cell>
          <cell r="T2180">
            <v>21</v>
          </cell>
        </row>
        <row r="2183">
          <cell r="O2183">
            <v>1879.8319979999999</v>
          </cell>
          <cell r="T2183">
            <v>21</v>
          </cell>
        </row>
        <row r="2186">
          <cell r="O2186">
            <v>998.45446298399997</v>
          </cell>
          <cell r="T2186">
            <v>21</v>
          </cell>
        </row>
        <row r="2189">
          <cell r="O2189">
            <v>343.30893696000004</v>
          </cell>
          <cell r="T2189">
            <v>21</v>
          </cell>
        </row>
        <row r="2192">
          <cell r="O2192">
            <v>5189.5689911999998</v>
          </cell>
          <cell r="T2192">
            <v>21</v>
          </cell>
        </row>
        <row r="2195">
          <cell r="T2195" t="str">
            <v>_</v>
          </cell>
        </row>
        <row r="2196">
          <cell r="O2196">
            <v>45542.36041152</v>
          </cell>
          <cell r="T2196" t="str">
            <v>_</v>
          </cell>
        </row>
        <row r="2197">
          <cell r="O2197">
            <v>6563.1151622400002</v>
          </cell>
          <cell r="T2197">
            <v>21</v>
          </cell>
        </row>
        <row r="2200">
          <cell r="O2200">
            <v>721.2214464000001</v>
          </cell>
          <cell r="T2200">
            <v>21</v>
          </cell>
        </row>
        <row r="2203">
          <cell r="O2203">
            <v>25747.605636479999</v>
          </cell>
          <cell r="T2203">
            <v>21</v>
          </cell>
        </row>
        <row r="2206">
          <cell r="O2206">
            <v>12510.418166399999</v>
          </cell>
          <cell r="T2206">
            <v>21</v>
          </cell>
        </row>
        <row r="2209">
          <cell r="T2209" t="str">
            <v>_</v>
          </cell>
        </row>
        <row r="2210">
          <cell r="O2210">
            <v>360</v>
          </cell>
          <cell r="T2210" t="str">
            <v>_</v>
          </cell>
        </row>
        <row r="2211">
          <cell r="O2211">
            <v>360</v>
          </cell>
          <cell r="T2211">
            <v>21</v>
          </cell>
        </row>
        <row r="2214">
          <cell r="T2214" t="str">
            <v>_</v>
          </cell>
        </row>
        <row r="2215">
          <cell r="O2215">
            <v>2181</v>
          </cell>
          <cell r="T2215" t="str">
            <v>_</v>
          </cell>
        </row>
        <row r="2216">
          <cell r="O2216">
            <v>900</v>
          </cell>
          <cell r="T2216">
            <v>21</v>
          </cell>
        </row>
        <row r="2219">
          <cell r="O2219">
            <v>781</v>
          </cell>
          <cell r="T2219">
            <v>21</v>
          </cell>
        </row>
        <row r="2222">
          <cell r="O2222">
            <v>500</v>
          </cell>
          <cell r="T2222">
            <v>21</v>
          </cell>
        </row>
        <row r="2225">
          <cell r="T2225" t="str">
            <v>_</v>
          </cell>
        </row>
        <row r="2226">
          <cell r="O2226">
            <v>29180</v>
          </cell>
          <cell r="T2226" t="str">
            <v>_</v>
          </cell>
        </row>
        <row r="2227">
          <cell r="O2227">
            <v>2500</v>
          </cell>
          <cell r="T2227">
            <v>21</v>
          </cell>
        </row>
        <row r="2230">
          <cell r="O2230">
            <v>600</v>
          </cell>
          <cell r="T2230">
            <v>21</v>
          </cell>
        </row>
        <row r="2233">
          <cell r="O2233">
            <v>12000</v>
          </cell>
          <cell r="T2233">
            <v>21</v>
          </cell>
        </row>
        <row r="2236">
          <cell r="O2236">
            <v>135</v>
          </cell>
          <cell r="T2236">
            <v>21</v>
          </cell>
        </row>
        <row r="2239">
          <cell r="O2239">
            <v>405</v>
          </cell>
          <cell r="T2239">
            <v>21</v>
          </cell>
        </row>
        <row r="2242">
          <cell r="O2242">
            <v>405</v>
          </cell>
          <cell r="T2242">
            <v>21</v>
          </cell>
        </row>
        <row r="2245">
          <cell r="O2245">
            <v>750</v>
          </cell>
          <cell r="T2245">
            <v>21</v>
          </cell>
        </row>
        <row r="2248">
          <cell r="O2248">
            <v>1350</v>
          </cell>
          <cell r="T2248">
            <v>21</v>
          </cell>
        </row>
        <row r="2251">
          <cell r="O2251">
            <v>1500</v>
          </cell>
          <cell r="T2251">
            <v>21</v>
          </cell>
        </row>
        <row r="2254">
          <cell r="O2254">
            <v>500</v>
          </cell>
          <cell r="T2254">
            <v>21</v>
          </cell>
        </row>
        <row r="2257">
          <cell r="O2257">
            <v>500</v>
          </cell>
          <cell r="T2257">
            <v>21</v>
          </cell>
        </row>
        <row r="2260">
          <cell r="O2260">
            <v>500</v>
          </cell>
          <cell r="T2260">
            <v>21</v>
          </cell>
        </row>
        <row r="2263">
          <cell r="O2263">
            <v>3172</v>
          </cell>
          <cell r="T2263">
            <v>21</v>
          </cell>
        </row>
        <row r="2266">
          <cell r="O2266">
            <v>4863</v>
          </cell>
          <cell r="T2266">
            <v>21</v>
          </cell>
        </row>
        <row r="2269">
          <cell r="T2269" t="str">
            <v>_</v>
          </cell>
        </row>
        <row r="2270">
          <cell r="O2270">
            <v>2181</v>
          </cell>
          <cell r="T2270" t="str">
            <v>_</v>
          </cell>
        </row>
        <row r="2271">
          <cell r="O2271">
            <v>900</v>
          </cell>
          <cell r="T2271">
            <v>21</v>
          </cell>
        </row>
        <row r="2274">
          <cell r="O2274">
            <v>781</v>
          </cell>
          <cell r="T2274">
            <v>21</v>
          </cell>
        </row>
        <row r="2277">
          <cell r="O2277">
            <v>500</v>
          </cell>
          <cell r="T2277">
            <v>21</v>
          </cell>
        </row>
        <row r="2280">
          <cell r="T2280" t="str">
            <v>_</v>
          </cell>
        </row>
        <row r="2281">
          <cell r="O2281">
            <v>29180</v>
          </cell>
          <cell r="T2281" t="str">
            <v>_</v>
          </cell>
        </row>
        <row r="2282">
          <cell r="O2282">
            <v>2500</v>
          </cell>
          <cell r="T2282">
            <v>21</v>
          </cell>
        </row>
        <row r="2285">
          <cell r="O2285">
            <v>600</v>
          </cell>
          <cell r="T2285">
            <v>21</v>
          </cell>
        </row>
        <row r="2288">
          <cell r="O2288">
            <v>12000</v>
          </cell>
          <cell r="T2288">
            <v>21</v>
          </cell>
        </row>
        <row r="2291">
          <cell r="O2291">
            <v>135</v>
          </cell>
          <cell r="T2291">
            <v>21</v>
          </cell>
        </row>
        <row r="2294">
          <cell r="O2294">
            <v>405</v>
          </cell>
          <cell r="T2294">
            <v>21</v>
          </cell>
        </row>
        <row r="2297">
          <cell r="O2297">
            <v>405</v>
          </cell>
          <cell r="T2297">
            <v>21</v>
          </cell>
        </row>
        <row r="2300">
          <cell r="O2300">
            <v>750</v>
          </cell>
          <cell r="T2300">
            <v>21</v>
          </cell>
        </row>
        <row r="2303">
          <cell r="O2303">
            <v>1350</v>
          </cell>
          <cell r="T2303">
            <v>21</v>
          </cell>
        </row>
        <row r="2306">
          <cell r="O2306">
            <v>1500</v>
          </cell>
          <cell r="T2306">
            <v>21</v>
          </cell>
        </row>
        <row r="2309">
          <cell r="O2309">
            <v>500</v>
          </cell>
          <cell r="T2309">
            <v>21</v>
          </cell>
        </row>
        <row r="2312">
          <cell r="O2312">
            <v>500</v>
          </cell>
          <cell r="T2312">
            <v>21</v>
          </cell>
        </row>
        <row r="2315">
          <cell r="O2315">
            <v>500</v>
          </cell>
          <cell r="T2315">
            <v>21</v>
          </cell>
        </row>
        <row r="2318">
          <cell r="O2318">
            <v>3172</v>
          </cell>
          <cell r="T2318">
            <v>21</v>
          </cell>
        </row>
        <row r="2321">
          <cell r="O2321">
            <v>4863</v>
          </cell>
          <cell r="T2321">
            <v>21</v>
          </cell>
        </row>
        <row r="2324">
          <cell r="T2324" t="str">
            <v>_</v>
          </cell>
        </row>
        <row r="2325">
          <cell r="O2325">
            <v>950</v>
          </cell>
          <cell r="T2325" t="str">
            <v>_</v>
          </cell>
        </row>
        <row r="2326">
          <cell r="O2326">
            <v>450</v>
          </cell>
          <cell r="T2326">
            <v>21</v>
          </cell>
        </row>
        <row r="2329">
          <cell r="O2329">
            <v>500</v>
          </cell>
          <cell r="T2329">
            <v>21</v>
          </cell>
        </row>
        <row r="2332">
          <cell r="T2332" t="str">
            <v>_</v>
          </cell>
        </row>
        <row r="2333">
          <cell r="O2333">
            <v>950</v>
          </cell>
          <cell r="T2333" t="str">
            <v>_</v>
          </cell>
        </row>
        <row r="2334">
          <cell r="O2334">
            <v>450</v>
          </cell>
          <cell r="T2334">
            <v>21</v>
          </cell>
        </row>
        <row r="2337">
          <cell r="O2337">
            <v>500</v>
          </cell>
          <cell r="T2337">
            <v>21</v>
          </cell>
        </row>
        <row r="2340">
          <cell r="T2340" t="str">
            <v>_</v>
          </cell>
        </row>
        <row r="2341">
          <cell r="O2341">
            <v>335</v>
          </cell>
          <cell r="T2341" t="str">
            <v>_</v>
          </cell>
        </row>
        <row r="2342">
          <cell r="O2342">
            <v>135</v>
          </cell>
          <cell r="T2342">
            <v>21</v>
          </cell>
        </row>
        <row r="2345">
          <cell r="O2345">
            <v>200</v>
          </cell>
          <cell r="T2345">
            <v>21</v>
          </cell>
        </row>
        <row r="2348">
          <cell r="T2348" t="str">
            <v>_</v>
          </cell>
        </row>
        <row r="2349">
          <cell r="O2349">
            <v>1190</v>
          </cell>
          <cell r="T2349" t="str">
            <v>_</v>
          </cell>
        </row>
        <row r="2350">
          <cell r="O2350">
            <v>590</v>
          </cell>
          <cell r="T2350">
            <v>21</v>
          </cell>
        </row>
        <row r="2353">
          <cell r="O2353">
            <v>400</v>
          </cell>
          <cell r="T2353">
            <v>21</v>
          </cell>
        </row>
        <row r="2356">
          <cell r="O2356">
            <v>200</v>
          </cell>
          <cell r="T2356">
            <v>21</v>
          </cell>
        </row>
        <row r="2359">
          <cell r="T2359" t="str">
            <v>_</v>
          </cell>
        </row>
        <row r="2360">
          <cell r="O2360">
            <v>38443</v>
          </cell>
          <cell r="T2360" t="str">
            <v>_</v>
          </cell>
        </row>
        <row r="2361">
          <cell r="O2361">
            <v>31143</v>
          </cell>
          <cell r="T2361">
            <v>21</v>
          </cell>
        </row>
        <row r="2364">
          <cell r="O2364">
            <v>4200</v>
          </cell>
          <cell r="T2364">
            <v>21</v>
          </cell>
        </row>
        <row r="2367">
          <cell r="O2367">
            <v>1100</v>
          </cell>
          <cell r="T2367">
            <v>21</v>
          </cell>
        </row>
        <row r="2370">
          <cell r="O2370">
            <v>1500</v>
          </cell>
          <cell r="T2370">
            <v>21</v>
          </cell>
        </row>
        <row r="2373">
          <cell r="O2373">
            <v>500</v>
          </cell>
          <cell r="T2373">
            <v>21</v>
          </cell>
        </row>
        <row r="2376">
          <cell r="T2376" t="str">
            <v>_</v>
          </cell>
        </row>
        <row r="2377">
          <cell r="O2377">
            <v>110500</v>
          </cell>
          <cell r="T2377" t="str">
            <v>_</v>
          </cell>
        </row>
        <row r="2378">
          <cell r="O2378">
            <v>100800</v>
          </cell>
          <cell r="T2378">
            <v>21</v>
          </cell>
        </row>
        <row r="2381">
          <cell r="O2381">
            <v>2400</v>
          </cell>
          <cell r="T2381">
            <v>21</v>
          </cell>
        </row>
        <row r="2384">
          <cell r="O2384">
            <v>4200</v>
          </cell>
          <cell r="T2384">
            <v>21</v>
          </cell>
        </row>
        <row r="2387">
          <cell r="O2387">
            <v>1100</v>
          </cell>
          <cell r="T2387">
            <v>21</v>
          </cell>
        </row>
        <row r="2390">
          <cell r="O2390">
            <v>1500</v>
          </cell>
          <cell r="T2390">
            <v>21</v>
          </cell>
        </row>
        <row r="2393">
          <cell r="O2393">
            <v>500</v>
          </cell>
          <cell r="T2393">
            <v>21</v>
          </cell>
        </row>
        <row r="2396">
          <cell r="T2396" t="str">
            <v>_</v>
          </cell>
        </row>
        <row r="2397">
          <cell r="O2397">
            <v>4200</v>
          </cell>
          <cell r="T2397" t="str">
            <v>_</v>
          </cell>
        </row>
        <row r="2398">
          <cell r="O2398">
            <v>2800</v>
          </cell>
          <cell r="T2398">
            <v>21</v>
          </cell>
        </row>
        <row r="2401">
          <cell r="O2401">
            <v>1100</v>
          </cell>
          <cell r="T2401">
            <v>21</v>
          </cell>
        </row>
        <row r="2404">
          <cell r="O2404">
            <v>100</v>
          </cell>
          <cell r="T2404">
            <v>21</v>
          </cell>
        </row>
        <row r="2407">
          <cell r="O2407">
            <v>200</v>
          </cell>
          <cell r="T2407">
            <v>21</v>
          </cell>
        </row>
        <row r="2410">
          <cell r="T2410" t="str">
            <v>_</v>
          </cell>
        </row>
        <row r="2411">
          <cell r="O2411">
            <v>4200</v>
          </cell>
          <cell r="T2411" t="str">
            <v>_</v>
          </cell>
        </row>
        <row r="2412">
          <cell r="O2412">
            <v>2800</v>
          </cell>
          <cell r="T2412">
            <v>21</v>
          </cell>
        </row>
        <row r="2415">
          <cell r="O2415">
            <v>1100</v>
          </cell>
          <cell r="T2415">
            <v>21</v>
          </cell>
        </row>
        <row r="2418">
          <cell r="O2418">
            <v>100</v>
          </cell>
          <cell r="T2418">
            <v>21</v>
          </cell>
        </row>
        <row r="2421">
          <cell r="O2421">
            <v>200</v>
          </cell>
          <cell r="T2421">
            <v>21</v>
          </cell>
        </row>
        <row r="2424">
          <cell r="T2424" t="str">
            <v>_</v>
          </cell>
        </row>
        <row r="2425">
          <cell r="O2425">
            <v>5600</v>
          </cell>
          <cell r="T2425" t="str">
            <v>_</v>
          </cell>
        </row>
        <row r="2426">
          <cell r="O2426">
            <v>5400</v>
          </cell>
          <cell r="T2426">
            <v>21</v>
          </cell>
        </row>
        <row r="2429">
          <cell r="O2429">
            <v>200</v>
          </cell>
          <cell r="T2429">
            <v>21</v>
          </cell>
        </row>
        <row r="2432">
          <cell r="T2432" t="str">
            <v>_</v>
          </cell>
        </row>
        <row r="2433">
          <cell r="O2433">
            <v>27510</v>
          </cell>
          <cell r="T2433" t="str">
            <v>_</v>
          </cell>
        </row>
        <row r="2434">
          <cell r="O2434">
            <v>120</v>
          </cell>
          <cell r="T2434">
            <v>21</v>
          </cell>
        </row>
        <row r="2437">
          <cell r="O2437">
            <v>360</v>
          </cell>
          <cell r="T2437">
            <v>21</v>
          </cell>
        </row>
        <row r="2440">
          <cell r="O2440">
            <v>1200</v>
          </cell>
          <cell r="T2440">
            <v>21</v>
          </cell>
        </row>
        <row r="2443">
          <cell r="O2443">
            <v>80</v>
          </cell>
          <cell r="T2443">
            <v>21</v>
          </cell>
        </row>
        <row r="2446">
          <cell r="O2446">
            <v>50</v>
          </cell>
          <cell r="T2446">
            <v>21</v>
          </cell>
        </row>
        <row r="2449">
          <cell r="O2449">
            <v>300</v>
          </cell>
          <cell r="T2449">
            <v>21</v>
          </cell>
        </row>
        <row r="2452">
          <cell r="O2452">
            <v>1600</v>
          </cell>
          <cell r="T2452">
            <v>21</v>
          </cell>
        </row>
        <row r="2455">
          <cell r="O2455">
            <v>4000</v>
          </cell>
          <cell r="T2455">
            <v>21</v>
          </cell>
        </row>
        <row r="2458">
          <cell r="O2458">
            <v>1800</v>
          </cell>
          <cell r="T2458">
            <v>21</v>
          </cell>
        </row>
        <row r="2461">
          <cell r="O2461">
            <v>18000</v>
          </cell>
          <cell r="T2461">
            <v>21</v>
          </cell>
        </row>
        <row r="2464">
          <cell r="T2464" t="str">
            <v>_</v>
          </cell>
        </row>
        <row r="2465">
          <cell r="O2465">
            <v>21455</v>
          </cell>
          <cell r="T2465" t="str">
            <v>_</v>
          </cell>
        </row>
        <row r="2466">
          <cell r="O2466">
            <v>120</v>
          </cell>
          <cell r="T2466">
            <v>21</v>
          </cell>
        </row>
        <row r="2469">
          <cell r="O2469">
            <v>480</v>
          </cell>
          <cell r="T2469">
            <v>21</v>
          </cell>
        </row>
        <row r="2472">
          <cell r="O2472">
            <v>1200</v>
          </cell>
          <cell r="T2472">
            <v>21</v>
          </cell>
        </row>
        <row r="2475">
          <cell r="O2475">
            <v>95</v>
          </cell>
          <cell r="T2475">
            <v>21</v>
          </cell>
        </row>
        <row r="2478">
          <cell r="O2478">
            <v>60</v>
          </cell>
          <cell r="T2478">
            <v>21</v>
          </cell>
        </row>
        <row r="2481">
          <cell r="O2481">
            <v>300</v>
          </cell>
          <cell r="T2481">
            <v>21</v>
          </cell>
        </row>
        <row r="2484">
          <cell r="O2484">
            <v>2400</v>
          </cell>
          <cell r="T2484">
            <v>21</v>
          </cell>
        </row>
        <row r="2487">
          <cell r="O2487">
            <v>5000</v>
          </cell>
          <cell r="T2487">
            <v>21</v>
          </cell>
        </row>
        <row r="2490">
          <cell r="O2490">
            <v>1800</v>
          </cell>
          <cell r="T2490">
            <v>21</v>
          </cell>
        </row>
        <row r="2493">
          <cell r="O2493">
            <v>10000</v>
          </cell>
          <cell r="T2493">
            <v>21</v>
          </cell>
        </row>
        <row r="2496">
          <cell r="T2496" t="str">
            <v>_</v>
          </cell>
        </row>
        <row r="2497">
          <cell r="O2497">
            <v>7170</v>
          </cell>
          <cell r="T2497" t="str">
            <v>_</v>
          </cell>
        </row>
        <row r="2498">
          <cell r="O2498">
            <v>140</v>
          </cell>
          <cell r="T2498">
            <v>21</v>
          </cell>
        </row>
        <row r="2501">
          <cell r="O2501">
            <v>1200</v>
          </cell>
          <cell r="T2501">
            <v>21</v>
          </cell>
        </row>
        <row r="2504">
          <cell r="O2504">
            <v>1600</v>
          </cell>
          <cell r="T2504">
            <v>21</v>
          </cell>
        </row>
        <row r="2507">
          <cell r="O2507">
            <v>10</v>
          </cell>
          <cell r="T2507">
            <v>21</v>
          </cell>
        </row>
        <row r="2510">
          <cell r="O2510">
            <v>120</v>
          </cell>
          <cell r="T2510">
            <v>21</v>
          </cell>
        </row>
        <row r="2513">
          <cell r="O2513">
            <v>600</v>
          </cell>
          <cell r="T2513">
            <v>21</v>
          </cell>
        </row>
        <row r="2516">
          <cell r="O2516">
            <v>3500</v>
          </cell>
          <cell r="T2516">
            <v>21</v>
          </cell>
        </row>
        <row r="2519">
          <cell r="T2519" t="str">
            <v>_</v>
          </cell>
        </row>
        <row r="2520">
          <cell r="O2520">
            <v>7170</v>
          </cell>
          <cell r="T2520" t="str">
            <v>_</v>
          </cell>
        </row>
        <row r="2521">
          <cell r="O2521">
            <v>140</v>
          </cell>
          <cell r="T2521">
            <v>21</v>
          </cell>
        </row>
        <row r="2524">
          <cell r="O2524">
            <v>1200</v>
          </cell>
          <cell r="T2524">
            <v>21</v>
          </cell>
        </row>
        <row r="2527">
          <cell r="O2527">
            <v>1600</v>
          </cell>
          <cell r="T2527">
            <v>21</v>
          </cell>
        </row>
        <row r="2530">
          <cell r="O2530">
            <v>10</v>
          </cell>
          <cell r="T2530">
            <v>21</v>
          </cell>
        </row>
        <row r="2533">
          <cell r="O2533">
            <v>120</v>
          </cell>
          <cell r="T2533">
            <v>21</v>
          </cell>
        </row>
        <row r="2536">
          <cell r="O2536">
            <v>600</v>
          </cell>
          <cell r="T2536">
            <v>21</v>
          </cell>
        </row>
        <row r="2539">
          <cell r="O2539">
            <v>3500</v>
          </cell>
          <cell r="T2539">
            <v>21</v>
          </cell>
        </row>
        <row r="2542">
          <cell r="T2542" t="str">
            <v>_</v>
          </cell>
        </row>
        <row r="2543">
          <cell r="O2543">
            <v>5160</v>
          </cell>
          <cell r="T2543" t="str">
            <v>_</v>
          </cell>
        </row>
        <row r="2544">
          <cell r="O2544">
            <v>1600</v>
          </cell>
          <cell r="T2544">
            <v>21</v>
          </cell>
        </row>
        <row r="2547">
          <cell r="O2547">
            <v>60</v>
          </cell>
          <cell r="T2547">
            <v>21</v>
          </cell>
        </row>
        <row r="2550">
          <cell r="O2550">
            <v>3500</v>
          </cell>
          <cell r="T2550">
            <v>21</v>
          </cell>
        </row>
        <row r="2553">
          <cell r="T2553" t="str">
            <v>_</v>
          </cell>
        </row>
        <row r="2554">
          <cell r="O2554">
            <v>10000</v>
          </cell>
          <cell r="T2554" t="str">
            <v>_</v>
          </cell>
        </row>
        <row r="2555">
          <cell r="O2555">
            <v>10000</v>
          </cell>
          <cell r="T2555">
            <v>21</v>
          </cell>
        </row>
        <row r="2558">
          <cell r="T2558" t="str">
            <v>_</v>
          </cell>
        </row>
        <row r="2559">
          <cell r="O2559">
            <v>22574.5</v>
          </cell>
          <cell r="T2559" t="str">
            <v>_</v>
          </cell>
        </row>
        <row r="2560">
          <cell r="O2560">
            <v>100</v>
          </cell>
          <cell r="T2560">
            <v>21</v>
          </cell>
        </row>
        <row r="2563">
          <cell r="O2563">
            <v>562.5</v>
          </cell>
          <cell r="T2563">
            <v>21</v>
          </cell>
        </row>
        <row r="2566">
          <cell r="O2566">
            <v>792.00000000000011</v>
          </cell>
          <cell r="T2566">
            <v>21</v>
          </cell>
        </row>
        <row r="2569">
          <cell r="O2569">
            <v>1845</v>
          </cell>
          <cell r="T2569">
            <v>21</v>
          </cell>
        </row>
        <row r="2572">
          <cell r="O2572">
            <v>1275</v>
          </cell>
          <cell r="T2572">
            <v>21</v>
          </cell>
        </row>
        <row r="2575">
          <cell r="O2575">
            <v>18000</v>
          </cell>
          <cell r="T2575">
            <v>21</v>
          </cell>
        </row>
        <row r="2578">
          <cell r="T2578" t="str">
            <v>_</v>
          </cell>
        </row>
        <row r="2579">
          <cell r="O2579">
            <v>13967</v>
          </cell>
          <cell r="T2579" t="str">
            <v>_</v>
          </cell>
        </row>
        <row r="2580">
          <cell r="O2580">
            <v>100</v>
          </cell>
          <cell r="T2580">
            <v>21</v>
          </cell>
        </row>
        <row r="2583">
          <cell r="O2583">
            <v>750</v>
          </cell>
          <cell r="T2583">
            <v>21</v>
          </cell>
        </row>
        <row r="2586">
          <cell r="O2586">
            <v>792.00000000000011</v>
          </cell>
          <cell r="T2586">
            <v>21</v>
          </cell>
        </row>
        <row r="2589">
          <cell r="O2589">
            <v>2050</v>
          </cell>
          <cell r="T2589">
            <v>21</v>
          </cell>
        </row>
        <row r="2592">
          <cell r="O2592">
            <v>1275</v>
          </cell>
          <cell r="T2592">
            <v>21</v>
          </cell>
        </row>
        <row r="2595">
          <cell r="O2595">
            <v>9000</v>
          </cell>
          <cell r="T2595">
            <v>21</v>
          </cell>
        </row>
        <row r="2598">
          <cell r="T2598" t="str">
            <v>_</v>
          </cell>
        </row>
        <row r="2599">
          <cell r="O2599">
            <v>1803</v>
          </cell>
          <cell r="T2599" t="str">
            <v>_</v>
          </cell>
        </row>
        <row r="2600">
          <cell r="O2600">
            <v>200</v>
          </cell>
          <cell r="T2600">
            <v>21</v>
          </cell>
        </row>
        <row r="2603">
          <cell r="O2603">
            <v>528</v>
          </cell>
          <cell r="T2603">
            <v>21</v>
          </cell>
        </row>
        <row r="2606">
          <cell r="O2606">
            <v>870</v>
          </cell>
          <cell r="T2606">
            <v>21</v>
          </cell>
        </row>
        <row r="2609">
          <cell r="O2609">
            <v>205</v>
          </cell>
          <cell r="T2609">
            <v>21</v>
          </cell>
        </row>
        <row r="2612">
          <cell r="T2612" t="str">
            <v>_</v>
          </cell>
        </row>
        <row r="2613">
          <cell r="O2613">
            <v>1803</v>
          </cell>
          <cell r="T2613" t="str">
            <v>_</v>
          </cell>
        </row>
        <row r="2614">
          <cell r="O2614">
            <v>200</v>
          </cell>
          <cell r="T2614">
            <v>21</v>
          </cell>
        </row>
        <row r="2617">
          <cell r="O2617">
            <v>528</v>
          </cell>
          <cell r="T2617">
            <v>21</v>
          </cell>
        </row>
        <row r="2620">
          <cell r="O2620">
            <v>870</v>
          </cell>
          <cell r="T2620">
            <v>21</v>
          </cell>
        </row>
        <row r="2623">
          <cell r="O2623">
            <v>205</v>
          </cell>
          <cell r="T2623">
            <v>21</v>
          </cell>
        </row>
        <row r="2626">
          <cell r="T2626" t="str">
            <v>_</v>
          </cell>
        </row>
        <row r="2627">
          <cell r="O2627">
            <v>909</v>
          </cell>
          <cell r="T2627" t="str">
            <v>_</v>
          </cell>
        </row>
        <row r="2628">
          <cell r="O2628">
            <v>704</v>
          </cell>
          <cell r="T2628">
            <v>21</v>
          </cell>
        </row>
        <row r="2631">
          <cell r="O2631">
            <v>205</v>
          </cell>
          <cell r="T2631">
            <v>21</v>
          </cell>
        </row>
        <row r="2634">
          <cell r="T2634" t="str">
            <v>_</v>
          </cell>
        </row>
        <row r="2635">
          <cell r="O2635">
            <v>5500</v>
          </cell>
          <cell r="T2635" t="str">
            <v>_</v>
          </cell>
        </row>
        <row r="2636">
          <cell r="O2636">
            <v>5500</v>
          </cell>
          <cell r="T2636">
            <v>21</v>
          </cell>
        </row>
        <row r="2639">
          <cell r="T2639" t="str">
            <v>_</v>
          </cell>
        </row>
        <row r="2640">
          <cell r="O2640">
            <v>6276</v>
          </cell>
          <cell r="T2640" t="str">
            <v>_</v>
          </cell>
        </row>
        <row r="2641">
          <cell r="O2641">
            <v>80</v>
          </cell>
          <cell r="T2641">
            <v>21</v>
          </cell>
        </row>
        <row r="2644">
          <cell r="O2644">
            <v>2000</v>
          </cell>
          <cell r="T2644">
            <v>21</v>
          </cell>
        </row>
        <row r="2647">
          <cell r="O2647">
            <v>3200</v>
          </cell>
          <cell r="T2647">
            <v>21</v>
          </cell>
        </row>
        <row r="2650">
          <cell r="O2650">
            <v>176</v>
          </cell>
          <cell r="T2650">
            <v>21</v>
          </cell>
        </row>
        <row r="2653">
          <cell r="O2653">
            <v>820</v>
          </cell>
          <cell r="T2653">
            <v>21</v>
          </cell>
        </row>
        <row r="2656">
          <cell r="T2656" t="str">
            <v>_</v>
          </cell>
        </row>
        <row r="2657">
          <cell r="O2657">
            <v>4266</v>
          </cell>
          <cell r="T2657" t="str">
            <v>_</v>
          </cell>
        </row>
        <row r="2658">
          <cell r="O2658">
            <v>80</v>
          </cell>
          <cell r="T2658">
            <v>21</v>
          </cell>
        </row>
        <row r="2661">
          <cell r="O2661">
            <v>2000</v>
          </cell>
          <cell r="T2661">
            <v>21</v>
          </cell>
        </row>
        <row r="2664">
          <cell r="O2664">
            <v>1600</v>
          </cell>
          <cell r="T2664">
            <v>21</v>
          </cell>
        </row>
        <row r="2667">
          <cell r="O2667">
            <v>176</v>
          </cell>
          <cell r="T2667">
            <v>21</v>
          </cell>
        </row>
        <row r="2670">
          <cell r="O2670">
            <v>410</v>
          </cell>
          <cell r="T2670">
            <v>21</v>
          </cell>
        </row>
        <row r="2673">
          <cell r="T2673" t="str">
            <v>_</v>
          </cell>
        </row>
        <row r="2674">
          <cell r="O2674">
            <v>21336</v>
          </cell>
          <cell r="T2674" t="str">
            <v>_</v>
          </cell>
        </row>
        <row r="2675">
          <cell r="O2675">
            <v>13680</v>
          </cell>
          <cell r="T2675">
            <v>21</v>
          </cell>
        </row>
        <row r="2678">
          <cell r="O2678">
            <v>7656</v>
          </cell>
          <cell r="T2678">
            <v>21</v>
          </cell>
        </row>
        <row r="2681">
          <cell r="T2681" t="str">
            <v>_</v>
          </cell>
        </row>
        <row r="2682">
          <cell r="T2682" t="str">
            <v>_</v>
          </cell>
        </row>
        <row r="2683">
          <cell r="O2683">
            <v>10052.202492454864</v>
          </cell>
          <cell r="T2683" t="str">
            <v>_</v>
          </cell>
        </row>
        <row r="2684">
          <cell r="O2684">
            <v>9976.7409310844796</v>
          </cell>
          <cell r="T2684" t="str">
            <v>_</v>
          </cell>
        </row>
        <row r="2685">
          <cell r="O2685">
            <v>654.01535615360001</v>
          </cell>
          <cell r="T2685">
            <v>21</v>
          </cell>
        </row>
        <row r="2688">
          <cell r="O2688">
            <v>865.78464692479997</v>
          </cell>
          <cell r="T2688">
            <v>21</v>
          </cell>
        </row>
        <row r="2691">
          <cell r="O2691">
            <v>4500</v>
          </cell>
          <cell r="T2691">
            <v>21</v>
          </cell>
        </row>
        <row r="2694">
          <cell r="O2694">
            <v>200.48713222399999</v>
          </cell>
          <cell r="T2694">
            <v>21</v>
          </cell>
        </row>
        <row r="2697">
          <cell r="O2697">
            <v>169</v>
          </cell>
          <cell r="T2697">
            <v>21</v>
          </cell>
        </row>
        <row r="2700">
          <cell r="O2700">
            <v>2229.5245699328007</v>
          </cell>
          <cell r="T2700">
            <v>21</v>
          </cell>
        </row>
        <row r="2703">
          <cell r="O2703">
            <v>30</v>
          </cell>
          <cell r="T2703">
            <v>21</v>
          </cell>
        </row>
        <row r="2706">
          <cell r="O2706">
            <v>44.128959526400003</v>
          </cell>
          <cell r="T2706">
            <v>21</v>
          </cell>
        </row>
        <row r="2709">
          <cell r="O2709">
            <v>117.6525</v>
          </cell>
          <cell r="T2709">
            <v>21</v>
          </cell>
        </row>
        <row r="2712">
          <cell r="O2712">
            <v>31.791404977919999</v>
          </cell>
          <cell r="T2712">
            <v>21</v>
          </cell>
        </row>
        <row r="2715">
          <cell r="O2715">
            <v>66.36</v>
          </cell>
          <cell r="T2715">
            <v>21</v>
          </cell>
        </row>
        <row r="2718">
          <cell r="O2718">
            <v>106.47500745056001</v>
          </cell>
          <cell r="T2718">
            <v>21</v>
          </cell>
        </row>
        <row r="2721">
          <cell r="O2721">
            <v>112</v>
          </cell>
          <cell r="T2721">
            <v>21</v>
          </cell>
        </row>
        <row r="2724">
          <cell r="O2724">
            <v>289.01486611199999</v>
          </cell>
          <cell r="T2724">
            <v>21</v>
          </cell>
        </row>
        <row r="2727">
          <cell r="O2727">
            <v>157.21738099200002</v>
          </cell>
          <cell r="T2727">
            <v>21</v>
          </cell>
        </row>
        <row r="2730">
          <cell r="O2730">
            <v>55.591913350399999</v>
          </cell>
          <cell r="T2730">
            <v>21</v>
          </cell>
        </row>
        <row r="2733">
          <cell r="O2733">
            <v>308.79719344</v>
          </cell>
          <cell r="T2733">
            <v>21</v>
          </cell>
        </row>
        <row r="2736">
          <cell r="O2736">
            <v>38.9</v>
          </cell>
          <cell r="T2736">
            <v>21</v>
          </cell>
        </row>
        <row r="2739">
          <cell r="T2739" t="str">
            <v>_</v>
          </cell>
        </row>
        <row r="2740">
          <cell r="O2740">
            <v>75.461561370384004</v>
          </cell>
          <cell r="T2740" t="str">
            <v>_</v>
          </cell>
        </row>
        <row r="2741">
          <cell r="O2741">
            <v>75.461561370384004</v>
          </cell>
          <cell r="T2741">
            <v>21</v>
          </cell>
        </row>
        <row r="2744">
          <cell r="T2744" t="str">
            <v>_</v>
          </cell>
        </row>
        <row r="2745">
          <cell r="T2745" t="str">
            <v>_</v>
          </cell>
        </row>
        <row r="2746">
          <cell r="O2746">
            <v>50984.5</v>
          </cell>
          <cell r="T2746" t="str">
            <v>_</v>
          </cell>
        </row>
        <row r="2747">
          <cell r="O2747">
            <v>28584.5</v>
          </cell>
          <cell r="T2747" t="str">
            <v>_</v>
          </cell>
        </row>
        <row r="2748">
          <cell r="O2748">
            <v>5355</v>
          </cell>
          <cell r="T2748">
            <v>21</v>
          </cell>
        </row>
        <row r="2751">
          <cell r="O2751">
            <v>421.5</v>
          </cell>
          <cell r="T2751">
            <v>21</v>
          </cell>
        </row>
        <row r="2754">
          <cell r="O2754">
            <v>4374</v>
          </cell>
          <cell r="T2754">
            <v>21</v>
          </cell>
        </row>
        <row r="2757">
          <cell r="O2757">
            <v>7473</v>
          </cell>
          <cell r="T2757">
            <v>21</v>
          </cell>
        </row>
        <row r="2760">
          <cell r="O2760">
            <v>986</v>
          </cell>
          <cell r="T2760">
            <v>21</v>
          </cell>
        </row>
        <row r="2763">
          <cell r="O2763">
            <v>1830</v>
          </cell>
          <cell r="T2763">
            <v>21</v>
          </cell>
        </row>
        <row r="2766">
          <cell r="O2766">
            <v>2575</v>
          </cell>
          <cell r="T2766">
            <v>21</v>
          </cell>
        </row>
        <row r="2769">
          <cell r="O2769">
            <v>2575</v>
          </cell>
          <cell r="T2769">
            <v>21</v>
          </cell>
        </row>
        <row r="2772">
          <cell r="O2772">
            <v>2995</v>
          </cell>
          <cell r="T2772">
            <v>21</v>
          </cell>
        </row>
        <row r="2775">
          <cell r="T2775" t="str">
            <v>_</v>
          </cell>
        </row>
        <row r="2776">
          <cell r="O2776">
            <v>22400</v>
          </cell>
          <cell r="T2776" t="str">
            <v>_</v>
          </cell>
        </row>
        <row r="2777">
          <cell r="O2777">
            <v>2400</v>
          </cell>
          <cell r="T2777">
            <v>21</v>
          </cell>
        </row>
        <row r="2780">
          <cell r="O2780">
            <v>6800</v>
          </cell>
          <cell r="T2780">
            <v>21</v>
          </cell>
        </row>
        <row r="2783">
          <cell r="O2783">
            <v>10500</v>
          </cell>
          <cell r="T2783">
            <v>21</v>
          </cell>
        </row>
        <row r="2786">
          <cell r="O2786">
            <v>2700</v>
          </cell>
          <cell r="T2786">
            <v>21</v>
          </cell>
        </row>
        <row r="2789">
          <cell r="T2789" t="str">
            <v>_</v>
          </cell>
        </row>
        <row r="2790">
          <cell r="T2790" t="str">
            <v>_</v>
          </cell>
        </row>
        <row r="2791">
          <cell r="O2791">
            <v>100000</v>
          </cell>
          <cell r="T2791" t="str">
            <v>_</v>
          </cell>
        </row>
        <row r="2792">
          <cell r="O2792">
            <v>100000</v>
          </cell>
          <cell r="T2792" t="str">
            <v>_</v>
          </cell>
        </row>
        <row r="2793">
          <cell r="O2793">
            <v>100000</v>
          </cell>
          <cell r="T2793">
            <v>21</v>
          </cell>
        </row>
        <row r="2796">
          <cell r="T2796" t="str">
            <v>_</v>
          </cell>
        </row>
        <row r="2797">
          <cell r="T2797" t="str">
            <v>_</v>
          </cell>
        </row>
        <row r="2798">
          <cell r="T2798" t="str">
            <v>_</v>
          </cell>
        </row>
        <row r="2799">
          <cell r="O2799">
            <v>1902563.7272727268</v>
          </cell>
          <cell r="T2799" t="str">
            <v>_</v>
          </cell>
        </row>
        <row r="2800">
          <cell r="O2800">
            <v>1902563.7272727268</v>
          </cell>
          <cell r="T2800" t="str">
            <v>_</v>
          </cell>
        </row>
        <row r="2801">
          <cell r="O2801">
            <v>1414321.7272727268</v>
          </cell>
          <cell r="T2801" t="str">
            <v>_</v>
          </cell>
        </row>
        <row r="2802">
          <cell r="O2802">
            <v>280670</v>
          </cell>
          <cell r="T2802">
            <v>21</v>
          </cell>
        </row>
        <row r="2805">
          <cell r="O2805">
            <v>144274</v>
          </cell>
          <cell r="T2805">
            <v>21</v>
          </cell>
        </row>
        <row r="2808">
          <cell r="O2808">
            <v>108735.27272727279</v>
          </cell>
          <cell r="T2808">
            <v>21</v>
          </cell>
        </row>
        <row r="2811">
          <cell r="O2811">
            <v>250999.90909090918</v>
          </cell>
          <cell r="T2811">
            <v>21</v>
          </cell>
        </row>
        <row r="2814">
          <cell r="O2814">
            <v>74500</v>
          </cell>
          <cell r="T2814">
            <v>21</v>
          </cell>
        </row>
        <row r="2817">
          <cell r="O2817">
            <v>130221.636363636</v>
          </cell>
          <cell r="T2817">
            <v>21</v>
          </cell>
        </row>
        <row r="2820">
          <cell r="O2820">
            <v>30311.6363636364</v>
          </cell>
          <cell r="T2820">
            <v>21</v>
          </cell>
        </row>
        <row r="2823">
          <cell r="O2823">
            <v>81150.636363636397</v>
          </cell>
          <cell r="T2823">
            <v>21</v>
          </cell>
        </row>
        <row r="2826">
          <cell r="O2826">
            <v>202132.636363636</v>
          </cell>
          <cell r="T2826">
            <v>21</v>
          </cell>
        </row>
        <row r="2829">
          <cell r="O2829">
            <v>39440</v>
          </cell>
          <cell r="T2829">
            <v>21</v>
          </cell>
        </row>
        <row r="2832">
          <cell r="O2832">
            <v>64548</v>
          </cell>
          <cell r="T2832">
            <v>21</v>
          </cell>
        </row>
        <row r="2835">
          <cell r="O2835">
            <v>7338</v>
          </cell>
          <cell r="T2835">
            <v>21</v>
          </cell>
        </row>
        <row r="2838">
          <cell r="T2838" t="str">
            <v>_</v>
          </cell>
        </row>
        <row r="2839">
          <cell r="O2839">
            <v>462920</v>
          </cell>
          <cell r="T2839" t="str">
            <v>_</v>
          </cell>
        </row>
        <row r="2840">
          <cell r="O2840">
            <v>199990</v>
          </cell>
          <cell r="T2840">
            <v>21</v>
          </cell>
        </row>
        <row r="2843">
          <cell r="O2843">
            <v>189990</v>
          </cell>
          <cell r="T2843">
            <v>21</v>
          </cell>
        </row>
        <row r="2846">
          <cell r="O2846">
            <v>34990</v>
          </cell>
          <cell r="T2846">
            <v>21</v>
          </cell>
        </row>
        <row r="2849">
          <cell r="O2849">
            <v>19990</v>
          </cell>
          <cell r="T2849">
            <v>21</v>
          </cell>
        </row>
        <row r="2852">
          <cell r="O2852">
            <v>7980</v>
          </cell>
          <cell r="T2852">
            <v>21</v>
          </cell>
        </row>
        <row r="2855">
          <cell r="O2855">
            <v>9980</v>
          </cell>
          <cell r="T2855">
            <v>21</v>
          </cell>
        </row>
        <row r="2858">
          <cell r="T2858" t="str">
            <v>_</v>
          </cell>
        </row>
        <row r="2859">
          <cell r="O2859">
            <v>25322</v>
          </cell>
          <cell r="T2859" t="str">
            <v>_</v>
          </cell>
        </row>
        <row r="2860">
          <cell r="O2860">
            <v>20322</v>
          </cell>
          <cell r="T2860">
            <v>21</v>
          </cell>
        </row>
        <row r="2863">
          <cell r="O2863">
            <v>5000</v>
          </cell>
          <cell r="T2863">
            <v>21</v>
          </cell>
        </row>
        <row r="2866">
          <cell r="T2866" t="str">
            <v>_</v>
          </cell>
        </row>
        <row r="2867">
          <cell r="T2867" t="str">
            <v>_</v>
          </cell>
        </row>
        <row r="2868">
          <cell r="T2868" t="str">
            <v>_</v>
          </cell>
        </row>
        <row r="2869">
          <cell r="O2869">
            <v>3284068</v>
          </cell>
          <cell r="T2869" t="str">
            <v>_</v>
          </cell>
        </row>
        <row r="2870">
          <cell r="O2870">
            <v>253255</v>
          </cell>
          <cell r="T2870" t="str">
            <v>_</v>
          </cell>
        </row>
        <row r="2871">
          <cell r="O2871">
            <v>253255</v>
          </cell>
          <cell r="T2871" t="str">
            <v>_</v>
          </cell>
        </row>
        <row r="2872">
          <cell r="O2872">
            <v>9510</v>
          </cell>
          <cell r="T2872">
            <v>21</v>
          </cell>
        </row>
        <row r="2875">
          <cell r="O2875">
            <v>154000</v>
          </cell>
          <cell r="T2875">
            <v>21</v>
          </cell>
        </row>
        <row r="2878">
          <cell r="O2878">
            <v>24360</v>
          </cell>
          <cell r="T2878">
            <v>21</v>
          </cell>
        </row>
        <row r="2881">
          <cell r="O2881">
            <v>2685</v>
          </cell>
          <cell r="T2881">
            <v>21</v>
          </cell>
        </row>
        <row r="2884">
          <cell r="O2884">
            <v>62700</v>
          </cell>
          <cell r="T2884">
            <v>21</v>
          </cell>
        </row>
        <row r="2887">
          <cell r="T2887" t="str">
            <v>_</v>
          </cell>
        </row>
        <row r="2888">
          <cell r="T2888" t="str">
            <v>_</v>
          </cell>
        </row>
        <row r="2889">
          <cell r="O2889">
            <v>346056</v>
          </cell>
          <cell r="T2889" t="str">
            <v>_</v>
          </cell>
        </row>
        <row r="2890">
          <cell r="O2890">
            <v>346056</v>
          </cell>
          <cell r="T2890" t="str">
            <v>_</v>
          </cell>
        </row>
        <row r="2891">
          <cell r="O2891">
            <v>48714</v>
          </cell>
          <cell r="T2891">
            <v>21</v>
          </cell>
        </row>
        <row r="2894">
          <cell r="O2894">
            <v>185000</v>
          </cell>
          <cell r="T2894">
            <v>21</v>
          </cell>
        </row>
        <row r="2897">
          <cell r="O2897">
            <v>9000</v>
          </cell>
          <cell r="T2897">
            <v>21</v>
          </cell>
        </row>
        <row r="2900">
          <cell r="O2900">
            <v>45300</v>
          </cell>
          <cell r="T2900">
            <v>21</v>
          </cell>
        </row>
        <row r="2903">
          <cell r="O2903">
            <v>5857</v>
          </cell>
          <cell r="T2903">
            <v>21</v>
          </cell>
        </row>
        <row r="2906">
          <cell r="O2906">
            <v>2685</v>
          </cell>
          <cell r="T2906">
            <v>21</v>
          </cell>
        </row>
        <row r="2909">
          <cell r="O2909">
            <v>49500</v>
          </cell>
          <cell r="T2909">
            <v>21</v>
          </cell>
        </row>
        <row r="2912">
          <cell r="T2912" t="str">
            <v>_</v>
          </cell>
        </row>
        <row r="2913">
          <cell r="T2913" t="str">
            <v>_</v>
          </cell>
        </row>
        <row r="2914">
          <cell r="O2914">
            <v>1766709</v>
          </cell>
          <cell r="T2914" t="str">
            <v>_</v>
          </cell>
        </row>
        <row r="2915">
          <cell r="O2915">
            <v>18995</v>
          </cell>
          <cell r="T2915" t="str">
            <v>_</v>
          </cell>
        </row>
        <row r="2916">
          <cell r="O2916">
            <v>2376</v>
          </cell>
          <cell r="T2916">
            <v>21</v>
          </cell>
        </row>
        <row r="2919">
          <cell r="O2919">
            <v>720</v>
          </cell>
          <cell r="T2919">
            <v>21</v>
          </cell>
        </row>
        <row r="2922">
          <cell r="O2922">
            <v>135</v>
          </cell>
          <cell r="T2922">
            <v>21</v>
          </cell>
        </row>
        <row r="2925">
          <cell r="O2925">
            <v>60</v>
          </cell>
          <cell r="T2925">
            <v>21</v>
          </cell>
        </row>
        <row r="2928">
          <cell r="O2928">
            <v>180</v>
          </cell>
          <cell r="T2928">
            <v>21</v>
          </cell>
        </row>
        <row r="2931">
          <cell r="O2931">
            <v>324</v>
          </cell>
          <cell r="T2931">
            <v>21</v>
          </cell>
        </row>
        <row r="2934">
          <cell r="O2934">
            <v>5000</v>
          </cell>
          <cell r="T2934">
            <v>21</v>
          </cell>
        </row>
        <row r="2937">
          <cell r="O2937">
            <v>5200</v>
          </cell>
          <cell r="T2937">
            <v>21</v>
          </cell>
        </row>
        <row r="2940">
          <cell r="O2940">
            <v>5000</v>
          </cell>
          <cell r="T2940">
            <v>21</v>
          </cell>
        </row>
        <row r="2943">
          <cell r="T2943" t="str">
            <v>_</v>
          </cell>
        </row>
        <row r="2944">
          <cell r="O2944">
            <v>157300</v>
          </cell>
          <cell r="T2944" t="str">
            <v>_</v>
          </cell>
        </row>
        <row r="2945">
          <cell r="O2945">
            <v>48500</v>
          </cell>
          <cell r="T2945">
            <v>21</v>
          </cell>
        </row>
        <row r="2948">
          <cell r="O2948">
            <v>7500</v>
          </cell>
          <cell r="T2948">
            <v>21</v>
          </cell>
        </row>
        <row r="2951">
          <cell r="O2951">
            <v>35400</v>
          </cell>
          <cell r="T2951">
            <v>21</v>
          </cell>
        </row>
        <row r="2954">
          <cell r="O2954">
            <v>3500</v>
          </cell>
          <cell r="T2954">
            <v>21</v>
          </cell>
        </row>
        <row r="2957">
          <cell r="O2957">
            <v>3700</v>
          </cell>
          <cell r="T2957">
            <v>21</v>
          </cell>
        </row>
        <row r="2960">
          <cell r="O2960">
            <v>29900</v>
          </cell>
          <cell r="T2960">
            <v>21</v>
          </cell>
        </row>
        <row r="2963">
          <cell r="O2963">
            <v>19900</v>
          </cell>
          <cell r="T2963">
            <v>21</v>
          </cell>
        </row>
        <row r="2966">
          <cell r="O2966">
            <v>8900</v>
          </cell>
          <cell r="T2966">
            <v>21</v>
          </cell>
        </row>
        <row r="2969">
          <cell r="T2969" t="str">
            <v>_</v>
          </cell>
        </row>
        <row r="2970">
          <cell r="O2970">
            <v>1435611</v>
          </cell>
          <cell r="T2970" t="str">
            <v>_</v>
          </cell>
        </row>
        <row r="2971">
          <cell r="O2971">
            <v>65400</v>
          </cell>
          <cell r="T2971">
            <v>21</v>
          </cell>
        </row>
        <row r="2974">
          <cell r="O2974">
            <v>288000</v>
          </cell>
          <cell r="T2974">
            <v>21</v>
          </cell>
        </row>
        <row r="2977">
          <cell r="O2977">
            <v>28000</v>
          </cell>
          <cell r="T2977">
            <v>21</v>
          </cell>
        </row>
        <row r="2980">
          <cell r="O2980">
            <v>48500</v>
          </cell>
          <cell r="T2980">
            <v>21</v>
          </cell>
        </row>
        <row r="2983">
          <cell r="O2983">
            <v>13860</v>
          </cell>
          <cell r="T2983">
            <v>21</v>
          </cell>
        </row>
        <row r="2986">
          <cell r="O2986">
            <v>334800</v>
          </cell>
          <cell r="T2986">
            <v>21</v>
          </cell>
        </row>
        <row r="2989">
          <cell r="O2989">
            <v>60450</v>
          </cell>
          <cell r="T2989">
            <v>21</v>
          </cell>
        </row>
        <row r="2992">
          <cell r="O2992">
            <v>19970</v>
          </cell>
          <cell r="T2992">
            <v>21</v>
          </cell>
        </row>
        <row r="2995">
          <cell r="O2995">
            <v>176</v>
          </cell>
          <cell r="T2995">
            <v>21</v>
          </cell>
        </row>
        <row r="2998">
          <cell r="O2998">
            <v>6612</v>
          </cell>
          <cell r="T2998">
            <v>21</v>
          </cell>
        </row>
        <row r="3001">
          <cell r="O3001">
            <v>6118</v>
          </cell>
          <cell r="T3001">
            <v>21</v>
          </cell>
        </row>
        <row r="3004">
          <cell r="O3004">
            <v>2859</v>
          </cell>
          <cell r="T3004">
            <v>21</v>
          </cell>
        </row>
        <row r="3007">
          <cell r="O3007">
            <v>365520</v>
          </cell>
          <cell r="T3007">
            <v>21</v>
          </cell>
        </row>
        <row r="3010">
          <cell r="O3010">
            <v>91770</v>
          </cell>
          <cell r="T3010">
            <v>21</v>
          </cell>
        </row>
        <row r="3013">
          <cell r="O3013">
            <v>2370</v>
          </cell>
          <cell r="T3013">
            <v>21</v>
          </cell>
        </row>
        <row r="3016">
          <cell r="O3016">
            <v>2640</v>
          </cell>
          <cell r="T3016">
            <v>21</v>
          </cell>
        </row>
        <row r="3019">
          <cell r="O3019">
            <v>83666</v>
          </cell>
          <cell r="T3019">
            <v>21</v>
          </cell>
        </row>
        <row r="3022">
          <cell r="O3022">
            <v>14900</v>
          </cell>
          <cell r="T3022">
            <v>21</v>
          </cell>
        </row>
        <row r="3025">
          <cell r="T3025" t="str">
            <v>_</v>
          </cell>
        </row>
        <row r="3026">
          <cell r="O3026">
            <v>110360</v>
          </cell>
          <cell r="T3026" t="str">
            <v>_</v>
          </cell>
        </row>
        <row r="3027">
          <cell r="O3027">
            <v>26850</v>
          </cell>
          <cell r="T3027">
            <v>21</v>
          </cell>
        </row>
        <row r="3030">
          <cell r="O3030">
            <v>12100</v>
          </cell>
          <cell r="T3030">
            <v>21</v>
          </cell>
        </row>
        <row r="3033">
          <cell r="O3033">
            <v>4940</v>
          </cell>
          <cell r="T3033">
            <v>21</v>
          </cell>
        </row>
        <row r="3036">
          <cell r="O3036">
            <v>6800</v>
          </cell>
          <cell r="T3036">
            <v>21</v>
          </cell>
        </row>
        <row r="3039">
          <cell r="O3039">
            <v>510</v>
          </cell>
          <cell r="T3039">
            <v>21</v>
          </cell>
        </row>
        <row r="3042">
          <cell r="O3042">
            <v>11000</v>
          </cell>
          <cell r="T3042">
            <v>21</v>
          </cell>
        </row>
        <row r="3045">
          <cell r="O3045">
            <v>48160</v>
          </cell>
          <cell r="T3045">
            <v>21</v>
          </cell>
        </row>
        <row r="3048">
          <cell r="T3048" t="str">
            <v>_</v>
          </cell>
        </row>
        <row r="3049">
          <cell r="O3049">
            <v>44443</v>
          </cell>
          <cell r="T3049" t="str">
            <v>_</v>
          </cell>
        </row>
        <row r="3050">
          <cell r="O3050">
            <v>23500</v>
          </cell>
          <cell r="T3050">
            <v>21</v>
          </cell>
        </row>
        <row r="3053">
          <cell r="O3053">
            <v>12900</v>
          </cell>
          <cell r="T3053">
            <v>21</v>
          </cell>
        </row>
        <row r="3056">
          <cell r="O3056">
            <v>5583</v>
          </cell>
          <cell r="T3056">
            <v>21</v>
          </cell>
        </row>
        <row r="3059">
          <cell r="O3059">
            <v>2460</v>
          </cell>
          <cell r="T3059">
            <v>21</v>
          </cell>
        </row>
        <row r="3062">
          <cell r="T3062" t="str">
            <v>_</v>
          </cell>
        </row>
        <row r="3063">
          <cell r="T3063" t="str">
            <v>_</v>
          </cell>
        </row>
        <row r="3064">
          <cell r="O3064">
            <v>918048</v>
          </cell>
          <cell r="T3064" t="str">
            <v>_</v>
          </cell>
        </row>
        <row r="3065">
          <cell r="O3065">
            <v>21615</v>
          </cell>
          <cell r="T3065" t="str">
            <v>_</v>
          </cell>
        </row>
        <row r="3066">
          <cell r="O3066">
            <v>990</v>
          </cell>
          <cell r="T3066">
            <v>21</v>
          </cell>
        </row>
        <row r="3069">
          <cell r="O3069">
            <v>300</v>
          </cell>
          <cell r="T3069">
            <v>21</v>
          </cell>
        </row>
        <row r="3072">
          <cell r="O3072">
            <v>135</v>
          </cell>
          <cell r="T3072">
            <v>21</v>
          </cell>
        </row>
        <row r="3075">
          <cell r="O3075">
            <v>60</v>
          </cell>
          <cell r="T3075">
            <v>21</v>
          </cell>
        </row>
        <row r="3078">
          <cell r="O3078">
            <v>75</v>
          </cell>
          <cell r="T3078">
            <v>21</v>
          </cell>
        </row>
        <row r="3081">
          <cell r="O3081">
            <v>135</v>
          </cell>
          <cell r="T3081">
            <v>21</v>
          </cell>
        </row>
        <row r="3084">
          <cell r="O3084">
            <v>3000</v>
          </cell>
          <cell r="T3084">
            <v>21</v>
          </cell>
        </row>
        <row r="3087">
          <cell r="O3087">
            <v>3120</v>
          </cell>
          <cell r="T3087">
            <v>21</v>
          </cell>
        </row>
        <row r="3090">
          <cell r="O3090">
            <v>2500</v>
          </cell>
          <cell r="T3090">
            <v>21</v>
          </cell>
        </row>
        <row r="3093">
          <cell r="O3093">
            <v>900</v>
          </cell>
          <cell r="T3093">
            <v>21</v>
          </cell>
        </row>
        <row r="3096">
          <cell r="O3096">
            <v>1500</v>
          </cell>
          <cell r="T3096">
            <v>21</v>
          </cell>
        </row>
        <row r="3099">
          <cell r="O3099">
            <v>900</v>
          </cell>
          <cell r="T3099">
            <v>21</v>
          </cell>
        </row>
        <row r="3102">
          <cell r="O3102">
            <v>8000</v>
          </cell>
          <cell r="T3102">
            <v>21</v>
          </cell>
        </row>
        <row r="3105">
          <cell r="T3105" t="str">
            <v>_</v>
          </cell>
        </row>
        <row r="3106">
          <cell r="O3106">
            <v>148400</v>
          </cell>
          <cell r="T3106" t="str">
            <v>_</v>
          </cell>
        </row>
        <row r="3107">
          <cell r="O3107">
            <v>48500</v>
          </cell>
          <cell r="T3107">
            <v>21</v>
          </cell>
        </row>
        <row r="3110">
          <cell r="O3110">
            <v>7500</v>
          </cell>
          <cell r="T3110">
            <v>21</v>
          </cell>
        </row>
        <row r="3113">
          <cell r="O3113">
            <v>35400</v>
          </cell>
          <cell r="T3113">
            <v>21</v>
          </cell>
        </row>
        <row r="3116">
          <cell r="O3116">
            <v>3500</v>
          </cell>
          <cell r="T3116">
            <v>21</v>
          </cell>
        </row>
        <row r="3119">
          <cell r="O3119">
            <v>3700</v>
          </cell>
          <cell r="T3119">
            <v>21</v>
          </cell>
        </row>
        <row r="3122">
          <cell r="O3122">
            <v>29900</v>
          </cell>
          <cell r="T3122">
            <v>21</v>
          </cell>
        </row>
        <row r="3125">
          <cell r="O3125">
            <v>19900</v>
          </cell>
          <cell r="T3125">
            <v>21</v>
          </cell>
        </row>
        <row r="3128">
          <cell r="T3128" t="str">
            <v>_</v>
          </cell>
        </row>
        <row r="3129">
          <cell r="O3129">
            <v>711551</v>
          </cell>
          <cell r="T3129" t="str">
            <v>_</v>
          </cell>
        </row>
        <row r="3130">
          <cell r="O3130">
            <v>315777</v>
          </cell>
          <cell r="T3130">
            <v>21</v>
          </cell>
        </row>
        <row r="3133">
          <cell r="O3133">
            <v>67900</v>
          </cell>
          <cell r="T3133">
            <v>21</v>
          </cell>
        </row>
        <row r="3136">
          <cell r="O3136">
            <v>16970</v>
          </cell>
          <cell r="T3136">
            <v>21</v>
          </cell>
        </row>
        <row r="3139">
          <cell r="O3139">
            <v>48900</v>
          </cell>
          <cell r="T3139">
            <v>21</v>
          </cell>
        </row>
        <row r="3142">
          <cell r="O3142">
            <v>15405</v>
          </cell>
          <cell r="T3142">
            <v>21</v>
          </cell>
        </row>
        <row r="3145">
          <cell r="O3145">
            <v>19700</v>
          </cell>
          <cell r="T3145">
            <v>21</v>
          </cell>
        </row>
        <row r="3148">
          <cell r="O3148">
            <v>7415</v>
          </cell>
          <cell r="T3148">
            <v>21</v>
          </cell>
        </row>
        <row r="3151">
          <cell r="O3151">
            <v>104200</v>
          </cell>
          <cell r="T3151">
            <v>21</v>
          </cell>
        </row>
        <row r="3154">
          <cell r="O3154">
            <v>27317</v>
          </cell>
          <cell r="T3154">
            <v>21</v>
          </cell>
        </row>
        <row r="3157">
          <cell r="O3157">
            <v>54367</v>
          </cell>
          <cell r="T3157">
            <v>21</v>
          </cell>
        </row>
        <row r="3160">
          <cell r="O3160">
            <v>14900</v>
          </cell>
          <cell r="T3160">
            <v>21</v>
          </cell>
        </row>
        <row r="3163">
          <cell r="O3163">
            <v>3300</v>
          </cell>
          <cell r="T3163">
            <v>21</v>
          </cell>
        </row>
        <row r="3166">
          <cell r="O3166">
            <v>1600</v>
          </cell>
          <cell r="T3166">
            <v>21</v>
          </cell>
        </row>
        <row r="3169">
          <cell r="O3169">
            <v>1800</v>
          </cell>
          <cell r="T3169">
            <v>21</v>
          </cell>
        </row>
        <row r="3172">
          <cell r="O3172">
            <v>11000</v>
          </cell>
          <cell r="T3172">
            <v>21</v>
          </cell>
        </row>
        <row r="3175">
          <cell r="O3175">
            <v>1000</v>
          </cell>
          <cell r="T3175">
            <v>21</v>
          </cell>
        </row>
        <row r="3178">
          <cell r="T3178" t="str">
            <v>_</v>
          </cell>
        </row>
        <row r="3179">
          <cell r="O3179">
            <v>36482</v>
          </cell>
          <cell r="T3179" t="str">
            <v>_</v>
          </cell>
        </row>
        <row r="3180">
          <cell r="O3180">
            <v>20000</v>
          </cell>
          <cell r="T3180">
            <v>21</v>
          </cell>
        </row>
        <row r="3183">
          <cell r="O3183">
            <v>11120</v>
          </cell>
          <cell r="T3183">
            <v>21</v>
          </cell>
        </row>
        <row r="3186">
          <cell r="O3186">
            <v>3722</v>
          </cell>
          <cell r="T3186">
            <v>21</v>
          </cell>
        </row>
        <row r="3189">
          <cell r="O3189">
            <v>1640</v>
          </cell>
          <cell r="T3189">
            <v>21</v>
          </cell>
        </row>
        <row r="3192">
          <cell r="T3192" t="str">
            <v>_</v>
          </cell>
        </row>
        <row r="3193">
          <cell r="T3193" t="str">
            <v>_</v>
          </cell>
        </row>
        <row r="3194">
          <cell r="T3194" t="str">
            <v>_</v>
          </cell>
        </row>
        <row r="3195">
          <cell r="T3195" t="str">
            <v>_</v>
          </cell>
        </row>
        <row r="3196">
          <cell r="T3196" t="str">
            <v>_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#Figury"/>
    </sheetNames>
    <sheetDataSet>
      <sheetData sheetId="0">
        <row r="5">
          <cell r="E5" t="str">
            <v>Řemeslná dílna</v>
          </cell>
        </row>
        <row r="7">
          <cell r="E7" t="str">
            <v>Středisko volného času Domeček, Jiráskovo 4140, 430 03 Chomutov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showGridLines="0" tabSelected="1" zoomScaleNormal="100" workbookViewId="0">
      <pane ySplit="5" topLeftCell="A15" activePane="bottomLeft" state="frozen"/>
      <selection activeCell="J12" sqref="J12"/>
      <selection pane="bottomLeft" activeCell="AA45" sqref="AA45"/>
    </sheetView>
  </sheetViews>
  <sheetFormatPr defaultRowHeight="11.25"/>
  <cols>
    <col min="1" max="1" width="6.5" style="1" customWidth="1"/>
    <col min="2" max="2" width="5.1640625" style="1" customWidth="1"/>
    <col min="3" max="3" width="5.5" style="1" customWidth="1"/>
    <col min="4" max="4" width="14.83203125" style="2" customWidth="1"/>
    <col min="5" max="5" width="90.33203125" style="1" bestFit="1" customWidth="1"/>
    <col min="6" max="6" width="7" style="1" customWidth="1"/>
    <col min="7" max="7" width="11.5" style="1" customWidth="1"/>
    <col min="8" max="8" width="11.33203125" style="1" customWidth="1"/>
    <col min="9" max="9" width="15.83203125" style="1" customWidth="1"/>
    <col min="10" max="10" width="12.33203125" style="1" hidden="1" customWidth="1"/>
    <col min="11" max="11" width="12.6640625" style="1" hidden="1" customWidth="1"/>
    <col min="12" max="12" width="11.33203125" style="1" hidden="1" customWidth="1"/>
    <col min="13" max="13" width="13.5" style="1" hidden="1" customWidth="1"/>
    <col min="14" max="14" width="6.1640625" style="1" customWidth="1"/>
    <col min="15" max="15" width="8.1640625" style="1" hidden="1" customWidth="1"/>
    <col min="16" max="16" width="8.5" style="1" hidden="1" customWidth="1"/>
    <col min="17" max="17" width="10.6640625" style="1" customWidth="1"/>
    <col min="18" max="19" width="10.6640625" style="1" hidden="1" customWidth="1"/>
    <col min="20" max="20" width="21.83203125" style="1" hidden="1" customWidth="1"/>
    <col min="21" max="16384" width="9.33203125" style="1"/>
  </cols>
  <sheetData>
    <row r="1" spans="1:21" ht="18">
      <c r="A1" s="30" t="s">
        <v>33</v>
      </c>
      <c r="B1" s="31"/>
      <c r="C1" s="31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3"/>
      <c r="P1" s="33"/>
      <c r="Q1" s="31"/>
      <c r="R1" s="20"/>
      <c r="S1" s="20"/>
      <c r="T1" s="20"/>
    </row>
    <row r="2" spans="1:21">
      <c r="A2" s="34" t="s">
        <v>0</v>
      </c>
      <c r="B2" s="35"/>
      <c r="C2" s="36" t="str">
        <f>'[2]Krycí list'!E5</f>
        <v>Řemeslná dílna</v>
      </c>
      <c r="D2" s="37"/>
      <c r="E2" s="35"/>
      <c r="F2" s="35"/>
      <c r="G2" s="35"/>
      <c r="H2" s="35"/>
      <c r="I2" s="35"/>
      <c r="J2" s="35"/>
      <c r="K2" s="35"/>
      <c r="L2" s="31"/>
      <c r="M2" s="31"/>
      <c r="N2" s="31"/>
      <c r="O2" s="33"/>
      <c r="P2" s="33"/>
      <c r="Q2" s="31"/>
      <c r="R2" s="20"/>
      <c r="S2" s="20"/>
      <c r="T2" s="20"/>
    </row>
    <row r="3" spans="1:21" ht="12.75">
      <c r="A3" s="34" t="s">
        <v>2</v>
      </c>
      <c r="B3" s="35"/>
      <c r="C3" s="43" t="str">
        <f>'[2]Krycí list'!E7</f>
        <v>Středisko volného času Domeček, Jiráskovo 4140, 430 03 Chomutov</v>
      </c>
      <c r="D3" s="42"/>
      <c r="E3" s="42"/>
      <c r="F3" s="35"/>
      <c r="G3" s="35"/>
      <c r="H3" s="35"/>
      <c r="I3" s="36"/>
      <c r="J3" s="35"/>
      <c r="K3" s="35"/>
      <c r="L3" s="31"/>
      <c r="M3" s="31"/>
      <c r="N3" s="31"/>
      <c r="O3" s="33"/>
      <c r="P3" s="33"/>
      <c r="Q3" s="31"/>
      <c r="R3" s="20"/>
      <c r="S3" s="20"/>
      <c r="T3" s="20"/>
    </row>
    <row r="4" spans="1:21" ht="33.75">
      <c r="A4" s="38" t="s">
        <v>32</v>
      </c>
      <c r="B4" s="39" t="s">
        <v>31</v>
      </c>
      <c r="C4" s="39" t="s">
        <v>30</v>
      </c>
      <c r="D4" s="39" t="s">
        <v>7</v>
      </c>
      <c r="E4" s="39" t="s">
        <v>29</v>
      </c>
      <c r="F4" s="39" t="s">
        <v>3</v>
      </c>
      <c r="G4" s="39" t="s">
        <v>28</v>
      </c>
      <c r="H4" s="39" t="s">
        <v>27</v>
      </c>
      <c r="I4" s="39" t="s">
        <v>26</v>
      </c>
      <c r="J4" s="39" t="s">
        <v>9</v>
      </c>
      <c r="K4" s="39" t="s">
        <v>25</v>
      </c>
      <c r="L4" s="39" t="s">
        <v>24</v>
      </c>
      <c r="M4" s="39" t="s">
        <v>23</v>
      </c>
      <c r="N4" s="39" t="s">
        <v>8</v>
      </c>
      <c r="O4" s="40" t="s">
        <v>22</v>
      </c>
      <c r="P4" s="41" t="s">
        <v>21</v>
      </c>
      <c r="Q4" s="39" t="s">
        <v>20</v>
      </c>
      <c r="R4" s="25"/>
      <c r="S4" s="25"/>
      <c r="T4" s="24" t="s">
        <v>19</v>
      </c>
      <c r="U4" s="21"/>
    </row>
    <row r="5" spans="1:21" ht="18.75" customHeight="1">
      <c r="A5" s="44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/>
      <c r="K5" s="45"/>
      <c r="L5" s="45"/>
      <c r="M5" s="45"/>
      <c r="N5" s="45">
        <v>10</v>
      </c>
      <c r="O5" s="46">
        <v>11</v>
      </c>
      <c r="P5" s="47">
        <v>12</v>
      </c>
      <c r="Q5" s="45">
        <v>11</v>
      </c>
      <c r="R5" s="23"/>
      <c r="S5" s="23"/>
      <c r="T5" s="22">
        <v>11</v>
      </c>
      <c r="U5" s="21"/>
    </row>
    <row r="6" spans="1:21" s="19" customFormat="1" ht="18" customHeight="1">
      <c r="A6" s="48"/>
      <c r="B6" s="49"/>
      <c r="C6" s="48"/>
      <c r="D6" s="50"/>
      <c r="E6" s="48" t="s">
        <v>65</v>
      </c>
      <c r="F6" s="48"/>
      <c r="G6" s="48"/>
      <c r="H6" s="48"/>
      <c r="I6" s="51">
        <f>I7</f>
        <v>0</v>
      </c>
      <c r="J6" s="52"/>
      <c r="K6" s="53" t="e">
        <f>#REF!+#REF!+#REF!+#REF!+K51+K78</f>
        <v>#REF!</v>
      </c>
      <c r="L6" s="52"/>
      <c r="M6" s="53" t="e">
        <f>#REF!+#REF!+#REF!+#REF!+M51+M78</f>
        <v>#REF!</v>
      </c>
      <c r="N6" s="52"/>
      <c r="O6" s="52"/>
      <c r="P6" s="52" t="s">
        <v>1</v>
      </c>
      <c r="Q6" s="54"/>
    </row>
    <row r="7" spans="1:21" s="11" customFormat="1">
      <c r="A7" s="55"/>
      <c r="B7" s="55"/>
      <c r="C7" s="55"/>
      <c r="D7" s="56"/>
      <c r="E7" s="57" t="s">
        <v>66</v>
      </c>
      <c r="F7" s="55"/>
      <c r="G7" s="58"/>
      <c r="H7" s="59"/>
      <c r="I7" s="60">
        <f>SUM(I8:I20)</f>
        <v>0</v>
      </c>
      <c r="J7" s="61"/>
      <c r="K7" s="62"/>
      <c r="L7" s="61"/>
      <c r="M7" s="62"/>
      <c r="N7" s="63"/>
      <c r="O7" s="64"/>
      <c r="P7" s="65"/>
      <c r="Q7" s="54"/>
    </row>
    <row r="8" spans="1:21" s="11" customFormat="1" ht="78.75">
      <c r="A8" s="55">
        <v>9</v>
      </c>
      <c r="B8" s="55"/>
      <c r="C8" s="55"/>
      <c r="D8" s="68" t="s">
        <v>64</v>
      </c>
      <c r="E8" s="66" t="s">
        <v>63</v>
      </c>
      <c r="F8" s="55" t="s">
        <v>4</v>
      </c>
      <c r="G8" s="58">
        <v>1</v>
      </c>
      <c r="H8" s="67">
        <v>0</v>
      </c>
      <c r="I8" s="59">
        <f t="shared" ref="I8:I20" si="0">ROUND(G8*H8,2)</f>
        <v>0</v>
      </c>
      <c r="J8" s="61"/>
      <c r="K8" s="62"/>
      <c r="L8" s="61"/>
      <c r="M8" s="62"/>
      <c r="N8" s="63">
        <v>21</v>
      </c>
      <c r="O8" s="64"/>
      <c r="P8" s="65"/>
      <c r="Q8" s="54">
        <f t="shared" ref="Q8:Q20" si="1">I8+((I8/100)*N8)</f>
        <v>0</v>
      </c>
    </row>
    <row r="9" spans="1:21" s="11" customFormat="1" ht="22.5">
      <c r="A9" s="55">
        <v>10</v>
      </c>
      <c r="B9" s="55"/>
      <c r="C9" s="55"/>
      <c r="D9" s="68" t="s">
        <v>62</v>
      </c>
      <c r="E9" s="66" t="s">
        <v>61</v>
      </c>
      <c r="F9" s="55" t="s">
        <v>4</v>
      </c>
      <c r="G9" s="58">
        <v>9</v>
      </c>
      <c r="H9" s="67">
        <v>0</v>
      </c>
      <c r="I9" s="59">
        <f t="shared" si="0"/>
        <v>0</v>
      </c>
      <c r="J9" s="61"/>
      <c r="K9" s="62"/>
      <c r="L9" s="61"/>
      <c r="M9" s="62"/>
      <c r="N9" s="63">
        <v>21</v>
      </c>
      <c r="O9" s="64"/>
      <c r="P9" s="65"/>
      <c r="Q9" s="54">
        <f t="shared" si="1"/>
        <v>0</v>
      </c>
    </row>
    <row r="10" spans="1:21" s="11" customFormat="1">
      <c r="A10" s="55">
        <v>11</v>
      </c>
      <c r="B10" s="55"/>
      <c r="C10" s="55"/>
      <c r="D10" s="68" t="s">
        <v>60</v>
      </c>
      <c r="E10" s="66" t="s">
        <v>59</v>
      </c>
      <c r="F10" s="55" t="s">
        <v>4</v>
      </c>
      <c r="G10" s="58">
        <v>1</v>
      </c>
      <c r="H10" s="67">
        <v>0</v>
      </c>
      <c r="I10" s="59">
        <f t="shared" si="0"/>
        <v>0</v>
      </c>
      <c r="J10" s="61"/>
      <c r="K10" s="62"/>
      <c r="L10" s="61"/>
      <c r="M10" s="62"/>
      <c r="N10" s="63">
        <v>21</v>
      </c>
      <c r="O10" s="64"/>
      <c r="P10" s="65"/>
      <c r="Q10" s="54">
        <f t="shared" si="1"/>
        <v>0</v>
      </c>
    </row>
    <row r="11" spans="1:21" s="11" customFormat="1" ht="56.25">
      <c r="A11" s="55">
        <v>12</v>
      </c>
      <c r="B11" s="55"/>
      <c r="C11" s="55"/>
      <c r="D11" s="68" t="s">
        <v>58</v>
      </c>
      <c r="E11" s="66" t="s">
        <v>57</v>
      </c>
      <c r="F11" s="55" t="s">
        <v>4</v>
      </c>
      <c r="G11" s="58">
        <v>1</v>
      </c>
      <c r="H11" s="67">
        <v>0</v>
      </c>
      <c r="I11" s="59">
        <f t="shared" si="0"/>
        <v>0</v>
      </c>
      <c r="J11" s="61"/>
      <c r="K11" s="62"/>
      <c r="L11" s="61"/>
      <c r="M11" s="62"/>
      <c r="N11" s="63">
        <v>21</v>
      </c>
      <c r="O11" s="64"/>
      <c r="P11" s="65"/>
      <c r="Q11" s="54">
        <f t="shared" si="1"/>
        <v>0</v>
      </c>
    </row>
    <row r="12" spans="1:21" s="11" customFormat="1" ht="135">
      <c r="A12" s="55">
        <v>13</v>
      </c>
      <c r="B12" s="55"/>
      <c r="C12" s="55"/>
      <c r="D12" s="68" t="s">
        <v>56</v>
      </c>
      <c r="E12" s="66" t="s">
        <v>55</v>
      </c>
      <c r="F12" s="55" t="s">
        <v>6</v>
      </c>
      <c r="G12" s="58">
        <v>8</v>
      </c>
      <c r="H12" s="67">
        <v>0</v>
      </c>
      <c r="I12" s="59">
        <f t="shared" si="0"/>
        <v>0</v>
      </c>
      <c r="J12" s="61"/>
      <c r="K12" s="62"/>
      <c r="L12" s="61"/>
      <c r="M12" s="62"/>
      <c r="N12" s="63">
        <v>21</v>
      </c>
      <c r="O12" s="64"/>
      <c r="P12" s="65"/>
      <c r="Q12" s="54">
        <f t="shared" si="1"/>
        <v>0</v>
      </c>
    </row>
    <row r="13" spans="1:21" s="11" customFormat="1" ht="33.75">
      <c r="A13" s="55">
        <v>14</v>
      </c>
      <c r="B13" s="55"/>
      <c r="C13" s="55"/>
      <c r="D13" s="68" t="s">
        <v>54</v>
      </c>
      <c r="E13" s="66" t="s">
        <v>53</v>
      </c>
      <c r="F13" s="55" t="s">
        <v>4</v>
      </c>
      <c r="G13" s="58">
        <v>1</v>
      </c>
      <c r="H13" s="67">
        <v>0</v>
      </c>
      <c r="I13" s="59">
        <f t="shared" si="0"/>
        <v>0</v>
      </c>
      <c r="J13" s="61"/>
      <c r="K13" s="62"/>
      <c r="L13" s="61"/>
      <c r="M13" s="62"/>
      <c r="N13" s="63">
        <v>21</v>
      </c>
      <c r="O13" s="64"/>
      <c r="P13" s="65"/>
      <c r="Q13" s="54">
        <f t="shared" si="1"/>
        <v>0</v>
      </c>
    </row>
    <row r="14" spans="1:21" s="11" customFormat="1" ht="33.75">
      <c r="A14" s="55">
        <v>15</v>
      </c>
      <c r="B14" s="55"/>
      <c r="C14" s="55"/>
      <c r="D14" s="68" t="s">
        <v>52</v>
      </c>
      <c r="E14" s="66" t="s">
        <v>51</v>
      </c>
      <c r="F14" s="55" t="s">
        <v>4</v>
      </c>
      <c r="G14" s="58">
        <v>1</v>
      </c>
      <c r="H14" s="67">
        <v>0</v>
      </c>
      <c r="I14" s="59">
        <f t="shared" si="0"/>
        <v>0</v>
      </c>
      <c r="J14" s="61"/>
      <c r="K14" s="62"/>
      <c r="L14" s="61"/>
      <c r="M14" s="62"/>
      <c r="N14" s="63">
        <v>21</v>
      </c>
      <c r="O14" s="64"/>
      <c r="P14" s="65"/>
      <c r="Q14" s="54">
        <f t="shared" si="1"/>
        <v>0</v>
      </c>
    </row>
    <row r="15" spans="1:21" s="11" customFormat="1" ht="45">
      <c r="A15" s="55">
        <v>16</v>
      </c>
      <c r="B15" s="55"/>
      <c r="C15" s="55"/>
      <c r="D15" s="68" t="s">
        <v>50</v>
      </c>
      <c r="E15" s="66" t="s">
        <v>49</v>
      </c>
      <c r="F15" s="55" t="s">
        <v>4</v>
      </c>
      <c r="G15" s="58">
        <v>1</v>
      </c>
      <c r="H15" s="67">
        <v>0</v>
      </c>
      <c r="I15" s="59">
        <f t="shared" si="0"/>
        <v>0</v>
      </c>
      <c r="J15" s="61"/>
      <c r="K15" s="62"/>
      <c r="L15" s="61"/>
      <c r="M15" s="62"/>
      <c r="N15" s="63">
        <v>21</v>
      </c>
      <c r="O15" s="64"/>
      <c r="P15" s="65"/>
      <c r="Q15" s="54">
        <f t="shared" si="1"/>
        <v>0</v>
      </c>
    </row>
    <row r="16" spans="1:21" s="11" customFormat="1" ht="33.75">
      <c r="A16" s="55">
        <v>17</v>
      </c>
      <c r="B16" s="55"/>
      <c r="C16" s="55"/>
      <c r="D16" s="68" t="s">
        <v>48</v>
      </c>
      <c r="E16" s="66" t="s">
        <v>47</v>
      </c>
      <c r="F16" s="55" t="s">
        <v>4</v>
      </c>
      <c r="G16" s="58">
        <v>1</v>
      </c>
      <c r="H16" s="67">
        <v>0</v>
      </c>
      <c r="I16" s="59">
        <f t="shared" si="0"/>
        <v>0</v>
      </c>
      <c r="J16" s="61"/>
      <c r="K16" s="62"/>
      <c r="L16" s="61"/>
      <c r="M16" s="62"/>
      <c r="N16" s="63">
        <v>21</v>
      </c>
      <c r="O16" s="64"/>
      <c r="P16" s="65"/>
      <c r="Q16" s="54">
        <f t="shared" si="1"/>
        <v>0</v>
      </c>
    </row>
    <row r="17" spans="1:22" s="11" customFormat="1" ht="45">
      <c r="A17" s="55">
        <v>18</v>
      </c>
      <c r="B17" s="55"/>
      <c r="C17" s="55"/>
      <c r="D17" s="68" t="s">
        <v>46</v>
      </c>
      <c r="E17" s="66" t="s">
        <v>45</v>
      </c>
      <c r="F17" s="55" t="s">
        <v>4</v>
      </c>
      <c r="G17" s="58">
        <v>1</v>
      </c>
      <c r="H17" s="67">
        <v>0</v>
      </c>
      <c r="I17" s="59">
        <f t="shared" si="0"/>
        <v>0</v>
      </c>
      <c r="J17" s="61"/>
      <c r="K17" s="62"/>
      <c r="L17" s="61"/>
      <c r="M17" s="62"/>
      <c r="N17" s="63">
        <v>21</v>
      </c>
      <c r="O17" s="64"/>
      <c r="P17" s="65"/>
      <c r="Q17" s="54">
        <f t="shared" si="1"/>
        <v>0</v>
      </c>
    </row>
    <row r="18" spans="1:22" s="11" customFormat="1" ht="22.5">
      <c r="A18" s="55">
        <v>19</v>
      </c>
      <c r="B18" s="55"/>
      <c r="C18" s="55"/>
      <c r="D18" s="68" t="s">
        <v>44</v>
      </c>
      <c r="E18" s="66" t="s">
        <v>43</v>
      </c>
      <c r="F18" s="55" t="s">
        <v>4</v>
      </c>
      <c r="G18" s="58">
        <v>9</v>
      </c>
      <c r="H18" s="67">
        <v>0</v>
      </c>
      <c r="I18" s="59">
        <f t="shared" si="0"/>
        <v>0</v>
      </c>
      <c r="J18" s="61"/>
      <c r="K18" s="62"/>
      <c r="L18" s="61"/>
      <c r="M18" s="62"/>
      <c r="N18" s="63">
        <v>21</v>
      </c>
      <c r="O18" s="64"/>
      <c r="P18" s="65"/>
      <c r="Q18" s="54">
        <f t="shared" si="1"/>
        <v>0</v>
      </c>
    </row>
    <row r="19" spans="1:22" s="11" customFormat="1">
      <c r="A19" s="55">
        <v>20</v>
      </c>
      <c r="B19" s="55"/>
      <c r="C19" s="55"/>
      <c r="D19" s="68" t="s">
        <v>42</v>
      </c>
      <c r="E19" s="66" t="s">
        <v>41</v>
      </c>
      <c r="F19" s="55" t="s">
        <v>4</v>
      </c>
      <c r="G19" s="58">
        <v>9</v>
      </c>
      <c r="H19" s="67">
        <v>0</v>
      </c>
      <c r="I19" s="59">
        <f t="shared" si="0"/>
        <v>0</v>
      </c>
      <c r="J19" s="61"/>
      <c r="K19" s="62"/>
      <c r="L19" s="61"/>
      <c r="M19" s="62"/>
      <c r="N19" s="63">
        <v>21</v>
      </c>
      <c r="O19" s="64"/>
      <c r="P19" s="65"/>
      <c r="Q19" s="54">
        <f t="shared" si="1"/>
        <v>0</v>
      </c>
    </row>
    <row r="20" spans="1:22" s="11" customFormat="1" ht="22.5">
      <c r="A20" s="55">
        <v>21</v>
      </c>
      <c r="B20" s="55"/>
      <c r="C20" s="55"/>
      <c r="D20" s="68" t="s">
        <v>40</v>
      </c>
      <c r="E20" s="66" t="s">
        <v>39</v>
      </c>
      <c r="F20" s="55" t="s">
        <v>4</v>
      </c>
      <c r="G20" s="58">
        <v>1</v>
      </c>
      <c r="H20" s="67">
        <v>0</v>
      </c>
      <c r="I20" s="59">
        <f t="shared" si="0"/>
        <v>0</v>
      </c>
      <c r="J20" s="61"/>
      <c r="K20" s="62"/>
      <c r="L20" s="61"/>
      <c r="M20" s="62"/>
      <c r="N20" s="63">
        <v>21</v>
      </c>
      <c r="O20" s="64"/>
      <c r="P20" s="65"/>
      <c r="Q20" s="54">
        <f t="shared" si="1"/>
        <v>0</v>
      </c>
    </row>
    <row r="21" spans="1:22" s="11" customFormat="1" ht="42" hidden="1" customHeight="1">
      <c r="A21" s="17">
        <v>147</v>
      </c>
      <c r="B21" s="17"/>
      <c r="C21" s="17"/>
      <c r="D21" s="18" t="s">
        <v>38</v>
      </c>
      <c r="E21" s="9" t="s">
        <v>37</v>
      </c>
      <c r="F21" s="17" t="s">
        <v>4</v>
      </c>
      <c r="G21" s="15">
        <v>4</v>
      </c>
      <c r="H21" s="12">
        <v>0</v>
      </c>
      <c r="I21" s="12">
        <f t="shared" ref="I21:I26" si="2">ROUND(G21*H21,2)</f>
        <v>0</v>
      </c>
      <c r="J21" s="16"/>
      <c r="K21" s="15"/>
      <c r="L21" s="16"/>
      <c r="M21" s="15"/>
      <c r="N21" s="14">
        <v>21</v>
      </c>
      <c r="O21" s="13"/>
      <c r="Q21" s="12">
        <f t="shared" ref="Q21:Q26" si="3">I21+((I21/100)*N21)</f>
        <v>0</v>
      </c>
    </row>
    <row r="22" spans="1:22" s="11" customFormat="1" ht="21.75" hidden="1" customHeight="1">
      <c r="A22" s="17">
        <v>148</v>
      </c>
      <c r="B22" s="17"/>
      <c r="C22" s="17"/>
      <c r="D22" s="18" t="s">
        <v>36</v>
      </c>
      <c r="E22" s="9" t="s">
        <v>35</v>
      </c>
      <c r="F22" s="17" t="s">
        <v>4</v>
      </c>
      <c r="G22" s="15">
        <v>4</v>
      </c>
      <c r="H22" s="12">
        <v>0</v>
      </c>
      <c r="I22" s="12">
        <f t="shared" si="2"/>
        <v>0</v>
      </c>
      <c r="J22" s="16"/>
      <c r="K22" s="15"/>
      <c r="L22" s="16"/>
      <c r="M22" s="15"/>
      <c r="N22" s="14">
        <v>21</v>
      </c>
      <c r="O22" s="13"/>
      <c r="Q22" s="12">
        <f t="shared" si="3"/>
        <v>0</v>
      </c>
    </row>
    <row r="23" spans="1:22" s="11" customFormat="1" ht="12" hidden="1" customHeight="1">
      <c r="A23" s="6">
        <v>149</v>
      </c>
      <c r="B23" s="6"/>
      <c r="C23" s="6"/>
      <c r="D23" s="8" t="s">
        <v>18</v>
      </c>
      <c r="E23" s="10" t="s">
        <v>17</v>
      </c>
      <c r="F23" s="6" t="s">
        <v>5</v>
      </c>
      <c r="G23" s="5">
        <v>50</v>
      </c>
      <c r="H23" s="4">
        <v>0</v>
      </c>
      <c r="I23" s="4">
        <f t="shared" si="2"/>
        <v>0</v>
      </c>
      <c r="J23" s="16"/>
      <c r="K23" s="15"/>
      <c r="L23" s="16"/>
      <c r="M23" s="15"/>
      <c r="N23" s="14">
        <v>21</v>
      </c>
      <c r="O23" s="13"/>
      <c r="Q23" s="12">
        <f t="shared" si="3"/>
        <v>0</v>
      </c>
    </row>
    <row r="24" spans="1:22" s="11" customFormat="1" ht="12" hidden="1" customHeight="1">
      <c r="A24" s="6">
        <v>150</v>
      </c>
      <c r="B24" s="6"/>
      <c r="C24" s="6"/>
      <c r="D24" s="8" t="s">
        <v>16</v>
      </c>
      <c r="E24" s="10" t="s">
        <v>15</v>
      </c>
      <c r="F24" s="6" t="s">
        <v>5</v>
      </c>
      <c r="G24" s="5">
        <v>50</v>
      </c>
      <c r="H24" s="4">
        <v>0</v>
      </c>
      <c r="I24" s="4">
        <f t="shared" si="2"/>
        <v>0</v>
      </c>
      <c r="J24" s="16"/>
      <c r="K24" s="15"/>
      <c r="L24" s="16"/>
      <c r="M24" s="15"/>
      <c r="N24" s="14">
        <v>21</v>
      </c>
      <c r="O24" s="13"/>
      <c r="Q24" s="12">
        <f t="shared" si="3"/>
        <v>0</v>
      </c>
    </row>
    <row r="25" spans="1:22" s="11" customFormat="1" ht="25.5" hidden="1" customHeight="1">
      <c r="A25" s="17">
        <v>151</v>
      </c>
      <c r="B25" s="17"/>
      <c r="C25" s="17"/>
      <c r="D25" s="18" t="s">
        <v>14</v>
      </c>
      <c r="E25" s="9" t="s">
        <v>13</v>
      </c>
      <c r="F25" s="17" t="s">
        <v>4</v>
      </c>
      <c r="G25" s="15">
        <v>2</v>
      </c>
      <c r="H25" s="12">
        <v>0</v>
      </c>
      <c r="I25" s="12">
        <f t="shared" si="2"/>
        <v>0</v>
      </c>
      <c r="J25" s="16"/>
      <c r="K25" s="15"/>
      <c r="L25" s="16"/>
      <c r="M25" s="15"/>
      <c r="N25" s="14">
        <v>21</v>
      </c>
      <c r="O25" s="13"/>
      <c r="Q25" s="12">
        <f t="shared" si="3"/>
        <v>0</v>
      </c>
      <c r="V25" s="11" t="s">
        <v>34</v>
      </c>
    </row>
    <row r="26" spans="1:22" s="11" customFormat="1" ht="21" hidden="1" customHeight="1">
      <c r="A26" s="17">
        <v>152</v>
      </c>
      <c r="B26" s="17"/>
      <c r="C26" s="17"/>
      <c r="D26" s="18" t="s">
        <v>12</v>
      </c>
      <c r="E26" s="7" t="s">
        <v>11</v>
      </c>
      <c r="F26" s="17" t="s">
        <v>4</v>
      </c>
      <c r="G26" s="15">
        <v>2</v>
      </c>
      <c r="H26" s="12">
        <v>0</v>
      </c>
      <c r="I26" s="12">
        <f t="shared" si="2"/>
        <v>0</v>
      </c>
      <c r="J26" s="16"/>
      <c r="K26" s="15"/>
      <c r="L26" s="16"/>
      <c r="M26" s="15"/>
      <c r="N26" s="14">
        <v>21</v>
      </c>
      <c r="O26" s="13"/>
      <c r="Q26" s="12">
        <f t="shared" si="3"/>
        <v>0</v>
      </c>
    </row>
    <row r="27" spans="1:22" s="3" customFormat="1" ht="19.5" customHeight="1">
      <c r="A27" s="26"/>
      <c r="B27" s="26"/>
      <c r="C27" s="26"/>
      <c r="D27" s="29"/>
      <c r="E27" s="26" t="s">
        <v>10</v>
      </c>
      <c r="F27" s="26"/>
      <c r="G27" s="26"/>
      <c r="H27" s="26"/>
      <c r="I27" s="28">
        <f>I7</f>
        <v>0</v>
      </c>
      <c r="J27" s="26"/>
      <c r="K27" s="27" t="e">
        <f>#REF!+#REF!</f>
        <v>#REF!</v>
      </c>
      <c r="L27" s="26"/>
      <c r="M27" s="27" t="e">
        <f>#REF!+#REF!</f>
        <v>#REF!</v>
      </c>
      <c r="N27" s="26"/>
      <c r="O27" s="26"/>
      <c r="P27" s="26"/>
      <c r="Q27" s="69">
        <f>SUM(Q8:Q26)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3:E3"/>
  </mergeCells>
  <printOptions horizontalCentered="1"/>
  <pageMargins left="0.59055118110236227" right="0.59055118110236227" top="0.59055118110236227" bottom="0.59055118110236227" header="0.51181102362204722" footer="0.51181102362204722"/>
  <pageSetup paperSize="9" fitToHeight="99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V02</vt:lpstr>
      <vt:lpstr>'Příloha V02'!Názvy_tisku</vt:lpstr>
      <vt:lpstr>'Příloha V02'!Oblast_tisku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Novák</dc:creator>
  <cp:lastModifiedBy>Skála Vladimír</cp:lastModifiedBy>
  <dcterms:created xsi:type="dcterms:W3CDTF">2017-04-07T06:02:16Z</dcterms:created>
  <dcterms:modified xsi:type="dcterms:W3CDTF">2019-03-18T09:32:19Z</dcterms:modified>
</cp:coreProperties>
</file>